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860" tabRatio="697" activeTab="2"/>
  </bookViews>
  <sheets>
    <sheet name="economica2018" sheetId="7" r:id="rId1"/>
    <sheet name="administrativa2018" sheetId="8" r:id="rId2"/>
    <sheet name="aadministrativa(COG capitulo)" sheetId="10" r:id="rId3"/>
    <sheet name="funcional2018" sheetId="9" r:id="rId4"/>
    <sheet name="Hoja1" sheetId="11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9" l="1"/>
  <c r="C21" i="8" l="1"/>
  <c r="D21" i="8"/>
  <c r="D30" i="8"/>
  <c r="D25" i="8"/>
  <c r="C30" i="8"/>
  <c r="B30" i="8"/>
  <c r="B25" i="8"/>
  <c r="C25" i="8"/>
  <c r="C31" i="8"/>
  <c r="B21" i="8"/>
  <c r="B31" i="8" l="1"/>
  <c r="D31" i="8"/>
</calcChain>
</file>

<file path=xl/sharedStrings.xml><?xml version="1.0" encoding="utf-8"?>
<sst xmlns="http://schemas.openxmlformats.org/spreadsheetml/2006/main" count="269" uniqueCount="128">
  <si>
    <t>Total</t>
  </si>
  <si>
    <t>Clasificación Funcional</t>
  </si>
  <si>
    <t>INVERSION EN OBRAS PUBLICAS</t>
  </si>
  <si>
    <t>INVERSIONES ACTIVO FIJO</t>
  </si>
  <si>
    <t>ORGANISMOS DESCENTRALIZADOS</t>
  </si>
  <si>
    <t>PREVISION SOCIAL</t>
  </si>
  <si>
    <t>REPUBLICANO AYUNTAMIENTO</t>
  </si>
  <si>
    <t>SEC. DE ADMINISTRACION</t>
  </si>
  <si>
    <t>SEC. DE FINANZAS Y TESORERIA</t>
  </si>
  <si>
    <t>SEC. DE OBRAS PUBLICAS</t>
  </si>
  <si>
    <t>SEC. DE ORDENAMIENTO Y DES. URBANO</t>
  </si>
  <si>
    <t>SEC. DE SEGURIDAD PUBLICA MPAL.</t>
  </si>
  <si>
    <t>SEC. DEL REPUB. AYUNTAMIENTO</t>
  </si>
  <si>
    <t>SECRETARIA GENERAL</t>
  </si>
  <si>
    <t>GOBIERNO</t>
  </si>
  <si>
    <t>DESARROLLO SOCIAL</t>
  </si>
  <si>
    <t>DESARROLLO ECONOMICO</t>
  </si>
  <si>
    <t>OTRAS NO CLASIFICADAS EN FUNCIONES ANTERIORES</t>
  </si>
  <si>
    <t>FINALIDAD</t>
  </si>
  <si>
    <t>FUNCION</t>
  </si>
  <si>
    <t>(Miles de Pesos)</t>
  </si>
  <si>
    <t>GASTO CORRIENTE</t>
  </si>
  <si>
    <t>GASTO DE CAPITAL</t>
  </si>
  <si>
    <t>PENSIONES Y JUBILIACIONES</t>
  </si>
  <si>
    <t>Clasificación Administrativa</t>
  </si>
  <si>
    <t>SEC. DE DESARROLLO CULTURAL</t>
  </si>
  <si>
    <t>UNIDAD DE PLANEACION Y CONTROL</t>
  </si>
  <si>
    <t>JUBILADOS Y PENSIONADOS</t>
  </si>
  <si>
    <t>SUBTOTAL</t>
  </si>
  <si>
    <t>TOTAL</t>
  </si>
  <si>
    <t>LEGISLACION</t>
  </si>
  <si>
    <t>JUSTICIA</t>
  </si>
  <si>
    <t>COORDINACION DE LA POLITICA DE GOBIERNO</t>
  </si>
  <si>
    <t xml:space="preserve">	Presidencia / Gubernatura</t>
  </si>
  <si>
    <t xml:space="preserve">	Politica Interior</t>
  </si>
  <si>
    <t xml:space="preserve">	Asuntos Juridicos</t>
  </si>
  <si>
    <t xml:space="preserve">	Otros</t>
  </si>
  <si>
    <t>ASUNTOS FINANCIEROS Y HACENDARIOS</t>
  </si>
  <si>
    <t xml:space="preserve">	Asuntos Financieros</t>
  </si>
  <si>
    <t xml:space="preserve">	Asuntos Hacendarios</t>
  </si>
  <si>
    <t xml:space="preserve">	Policia</t>
  </si>
  <si>
    <t xml:space="preserve">	Otros Asuntos de Orden Publico y Seguridad</t>
  </si>
  <si>
    <t xml:space="preserve">	Sistema Nacional de Seguridad Publica</t>
  </si>
  <si>
    <t>OTROS SERVICIOS GENERALES</t>
  </si>
  <si>
    <t xml:space="preserve">	Servicios Registrales, Administrativos y Patrimoniales</t>
  </si>
  <si>
    <t>PROTECCION AMBIENTAL</t>
  </si>
  <si>
    <t>VIVIENDA Y SERVICIOS A LA COMUNIDAD</t>
  </si>
  <si>
    <t xml:space="preserve">	Desarrollo Comunitario</t>
  </si>
  <si>
    <t xml:space="preserve">	Alumbrado Publico</t>
  </si>
  <si>
    <t xml:space="preserve">	Servicios Comunales</t>
  </si>
  <si>
    <t>SALUD</t>
  </si>
  <si>
    <t>RECREACION, CULTURA Y OTRAS MANIFESTACIONES SOCIALES</t>
  </si>
  <si>
    <t xml:space="preserve">	Cultura</t>
  </si>
  <si>
    <t>EDUCACION</t>
  </si>
  <si>
    <t xml:space="preserve">	Otros Servicios Educativos y Actividades Inherentes</t>
  </si>
  <si>
    <t>PROTECCION SOCIAL</t>
  </si>
  <si>
    <t xml:space="preserve">	Edad Avanzada</t>
  </si>
  <si>
    <t xml:space="preserve">	Otros Grupos Vulnerables</t>
  </si>
  <si>
    <t xml:space="preserve">	Otros de Seguridad Social y Asistencia Social</t>
  </si>
  <si>
    <t>OTROS ASUNTOS SOCIALES</t>
  </si>
  <si>
    <t xml:space="preserve">	Otros Asuntos Sociales</t>
  </si>
  <si>
    <t>OTRAS INDUSTRIAS Y OTROS ASUNTOS ECONOMICOS</t>
  </si>
  <si>
    <t xml:space="preserve">	Deuda Publica Interna</t>
  </si>
  <si>
    <t>TRANSFERENCIAS,   PARTICIPACIONES   Y   APORTACIONES   ENTRE   DIFERENTES NIVELE</t>
  </si>
  <si>
    <t>UNIDAD RESPONSABLE-PROGRAMA</t>
  </si>
  <si>
    <t>AUTORIZADO 2017</t>
  </si>
  <si>
    <t>ESPERADO 2017</t>
  </si>
  <si>
    <t>PRESUPUESTO 2018</t>
  </si>
  <si>
    <t>% TOTAL PRESUP. 2018</t>
  </si>
  <si>
    <t>SEC. DE DESARROLLO ECONOMICO</t>
  </si>
  <si>
    <t>SEC. DE DESARROLLO SOCIAL Y HUMANO</t>
  </si>
  <si>
    <t>SEC. DE LA CONTRALORIA Y TRANSPARENCIA</t>
  </si>
  <si>
    <t>SEC. DE SERV. PUB. Y MEDIO AMBIENTE</t>
  </si>
  <si>
    <t>OFIC. EJECUTIVA PRESIDENTE MPAL.</t>
  </si>
  <si>
    <t>PROGRAMA</t>
  </si>
  <si>
    <t>AMORTIZACION DE LA DEUDA</t>
  </si>
  <si>
    <t>INVERSION EN OB. PUB. REC. FED. Y EST.</t>
  </si>
  <si>
    <t>% PRESUP . 2018 VS ESPERADO 2017</t>
  </si>
  <si>
    <t>SUBFUNCION</t>
  </si>
  <si>
    <t>TRANSACCIONES DE LA DEUDA P┌BLICA / COSTO FINANCIERO DE LA DEUDA</t>
  </si>
  <si>
    <t>PRESUP. 2018</t>
  </si>
  <si>
    <t xml:space="preserve">	Legislacion</t>
  </si>
  <si>
    <t xml:space="preserve">	Imparticion de Justicia</t>
  </si>
  <si>
    <t xml:space="preserve">	Proteccion Civil</t>
  </si>
  <si>
    <t xml:space="preserve">	Servicios de Comunicacion y Medios</t>
  </si>
  <si>
    <t xml:space="preserve">	Ordenacion de Desechos</t>
  </si>
  <si>
    <t xml:space="preserve">	Ordenacion de Aguas Residuales, Drenaje y Alcantarillado</t>
  </si>
  <si>
    <t xml:space="preserve">	Otros de Proteccion Ambiental</t>
  </si>
  <si>
    <t xml:space="preserve">	Urbanizacion</t>
  </si>
  <si>
    <t xml:space="preserve">	Prestacion de Servicios de Salud a la Comunidad</t>
  </si>
  <si>
    <t xml:space="preserve">	Deporte y Recreacion</t>
  </si>
  <si>
    <t xml:space="preserve">	Otros Asuntos Economicos</t>
  </si>
  <si>
    <t xml:space="preserve">	Preservacion y Cuidado del Patrimonio Publico</t>
  </si>
  <si>
    <t xml:space="preserve">	Funcion Publica</t>
  </si>
  <si>
    <t>AMORTIZACION DE LA DEUDA Y DISMINUCIËN DE PASIVOS</t>
  </si>
  <si>
    <t>CLASIFICACION</t>
  </si>
  <si>
    <t>ASUNTOS DE ORDEN PUBLICO Y DE SEGURIDAD INTERIOR</t>
  </si>
  <si>
    <t xml:space="preserve">	Educacion asica</t>
  </si>
  <si>
    <t xml:space="preserve">	Transferencias entre Diferentes Nivels y ordenes de gobierno</t>
  </si>
  <si>
    <t>5000</t>
  </si>
  <si>
    <t>BIENES MUEBLES, INMUEBLES E INTANGIBLES</t>
  </si>
  <si>
    <t>6000</t>
  </si>
  <si>
    <t>INVERSION P┌BLICA</t>
  </si>
  <si>
    <t>INVERSION EN OB. PUB. RECUR</t>
  </si>
  <si>
    <t>INVERSIONES FINANCIERAS A LP</t>
  </si>
  <si>
    <t>4000</t>
  </si>
  <si>
    <t>TRANSFERENCIAS, ASIGNACIONES, SUBSIDIOS Y OTRAS AYUDAS</t>
  </si>
  <si>
    <t>PORCION A CP DE LA DEUDA  PUBLICA A LP</t>
  </si>
  <si>
    <t>9000</t>
  </si>
  <si>
    <t>DEUDA P┌BLICA</t>
  </si>
  <si>
    <t>1000</t>
  </si>
  <si>
    <t>SERVICIOS PERSONALES</t>
  </si>
  <si>
    <t>2000</t>
  </si>
  <si>
    <t>MATERIALES Y SUMINISTROS</t>
  </si>
  <si>
    <t>3000</t>
  </si>
  <si>
    <t>SERVICIOS GENERALES</t>
  </si>
  <si>
    <t>SEC. DE DESARROLLO SOCIAL</t>
  </si>
  <si>
    <t>SEC. DE LA CONTRALORIA</t>
  </si>
  <si>
    <t>SEC. DE SERV. PUBLICOS</t>
  </si>
  <si>
    <t>SECRETARIA DE DESARROLLO ECONOMICO</t>
  </si>
  <si>
    <t>SECRETARIA</t>
  </si>
  <si>
    <t>CAPITULO</t>
  </si>
  <si>
    <t>AUTORIZADO 2018</t>
  </si>
  <si>
    <t>https://www.sanpedro.gob.mx/transparencia/Archivos2017/PDF/DictamenPresupuestoEgresos2018.pdf</t>
  </si>
  <si>
    <t>Pag. 14</t>
  </si>
  <si>
    <t>Pag. 16-70</t>
  </si>
  <si>
    <t>Pag. ND</t>
  </si>
  <si>
    <t>Clasificación Economica o por 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</si>
</sst>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\$\ 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 style="thin">
        <color rgb="FF000000"/>
      </top>
      <bottom style="thin">
        <color rgb="FFD4D4D4"/>
      </bottom>
      <diagonal/>
    </border>
    <border>
      <left style="thin">
        <color rgb="FFD4D4D4"/>
      </left>
      <right style="thin">
        <color rgb="FF000000"/>
      </right>
      <top style="thin">
        <color rgb="FF000000"/>
      </top>
      <bottom style="thin">
        <color rgb="FFD4D4D4"/>
      </bottom>
      <diagonal/>
    </border>
    <border>
      <left style="thin">
        <color rgb="FF000000"/>
      </left>
      <right/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/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000000"/>
      </right>
      <top style="thin">
        <color rgb="FFD4D4D4"/>
      </top>
      <bottom style="thin">
        <color rgb="FFD4D4D4"/>
      </bottom>
      <diagonal/>
    </border>
    <border>
      <left style="thin">
        <color rgb="FF000000"/>
      </left>
      <right/>
      <top style="thin">
        <color rgb="FFD4D4D4"/>
      </top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 style="thin">
        <color rgb="FF000000"/>
      </right>
      <top style="thin">
        <color rgb="FFD4D4D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D4D4D4"/>
      </bottom>
      <diagonal/>
    </border>
    <border>
      <left style="thin">
        <color rgb="FFD4D4D4"/>
      </left>
      <right style="thin">
        <color rgb="FFD4D4D4"/>
      </right>
      <top/>
      <bottom style="thin">
        <color rgb="FFD4D4D4"/>
      </bottom>
      <diagonal/>
    </border>
    <border>
      <left style="thin">
        <color rgb="FFD4D4D4"/>
      </left>
      <right/>
      <top/>
      <bottom style="thin">
        <color rgb="FFD4D4D4"/>
      </bottom>
      <diagonal/>
    </border>
    <border>
      <left style="thin">
        <color rgb="FFD4D4D4"/>
      </left>
      <right style="thin">
        <color rgb="FF000000"/>
      </right>
      <top/>
      <bottom style="thin">
        <color rgb="FFD4D4D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/>
    <xf numFmtId="0" fontId="2" fillId="0" borderId="0" xfId="0" applyFont="1"/>
    <xf numFmtId="0" fontId="2" fillId="0" borderId="1" xfId="0" applyFont="1" applyBorder="1"/>
    <xf numFmtId="165" fontId="2" fillId="0" borderId="1" xfId="1" applyNumberFormat="1" applyFont="1" applyBorder="1"/>
    <xf numFmtId="0" fontId="0" fillId="0" borderId="0" xfId="0" applyFont="1"/>
    <xf numFmtId="0" fontId="4" fillId="0" borderId="0" xfId="0" applyFont="1"/>
    <xf numFmtId="0" fontId="4" fillId="0" borderId="1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165" fontId="4" fillId="0" borderId="18" xfId="1" applyNumberFormat="1" applyFont="1" applyFill="1" applyBorder="1" applyAlignment="1">
      <alignment horizontal="left" vertical="center" wrapText="1"/>
    </xf>
    <xf numFmtId="165" fontId="4" fillId="0" borderId="19" xfId="1" applyNumberFormat="1" applyFont="1" applyFill="1" applyBorder="1" applyAlignment="1">
      <alignment horizontal="left" vertical="center" wrapText="1"/>
    </xf>
    <xf numFmtId="44" fontId="0" fillId="0" borderId="0" xfId="2" applyFont="1"/>
    <xf numFmtId="44" fontId="2" fillId="0" borderId="1" xfId="2" applyFont="1" applyBorder="1" applyAlignment="1">
      <alignment horizontal="center"/>
    </xf>
    <xf numFmtId="165" fontId="0" fillId="0" borderId="0" xfId="1" applyNumberFormat="1" applyFont="1"/>
    <xf numFmtId="0" fontId="4" fillId="0" borderId="5" xfId="0" applyFont="1" applyFill="1" applyBorder="1" applyAlignment="1">
      <alignment vertical="top" wrapText="1"/>
    </xf>
    <xf numFmtId="3" fontId="4" fillId="0" borderId="9" xfId="0" applyNumberFormat="1" applyFont="1" applyFill="1" applyBorder="1" applyAlignment="1">
      <alignment horizontal="right" vertical="top" shrinkToFit="1"/>
    </xf>
    <xf numFmtId="3" fontId="4" fillId="0" borderId="10" xfId="0" applyNumberFormat="1" applyFont="1" applyFill="1" applyBorder="1" applyAlignment="1">
      <alignment vertical="top" shrinkToFit="1"/>
    </xf>
    <xf numFmtId="9" fontId="4" fillId="0" borderId="6" xfId="0" applyNumberFormat="1" applyFont="1" applyFill="1" applyBorder="1" applyAlignment="1">
      <alignment horizontal="right" vertical="top" shrinkToFit="1"/>
    </xf>
    <xf numFmtId="9" fontId="4" fillId="0" borderId="7" xfId="0" applyNumberFormat="1" applyFont="1" applyFill="1" applyBorder="1" applyAlignment="1">
      <alignment horizontal="right" vertical="top" shrinkToFit="1"/>
    </xf>
    <xf numFmtId="0" fontId="4" fillId="0" borderId="8" xfId="0" applyFont="1" applyFill="1" applyBorder="1" applyAlignment="1">
      <alignment vertical="top" wrapText="1"/>
    </xf>
    <xf numFmtId="9" fontId="4" fillId="0" borderId="9" xfId="0" applyNumberFormat="1" applyFont="1" applyFill="1" applyBorder="1" applyAlignment="1">
      <alignment horizontal="right" vertical="top" shrinkToFit="1"/>
    </xf>
    <xf numFmtId="9" fontId="4" fillId="0" borderId="11" xfId="0" applyNumberFormat="1" applyFont="1" applyFill="1" applyBorder="1" applyAlignment="1">
      <alignment horizontal="right" vertical="top" shrinkToFit="1"/>
    </xf>
    <xf numFmtId="165" fontId="4" fillId="0" borderId="8" xfId="1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9" fontId="4" fillId="0" borderId="13" xfId="0" applyNumberFormat="1" applyFont="1" applyFill="1" applyBorder="1" applyAlignment="1">
      <alignment horizontal="right" vertical="top" shrinkToFit="1"/>
    </xf>
    <xf numFmtId="9" fontId="4" fillId="0" borderId="14" xfId="0" applyNumberFormat="1" applyFont="1" applyFill="1" applyBorder="1" applyAlignment="1">
      <alignment horizontal="right" vertical="top" shrinkToFit="1"/>
    </xf>
    <xf numFmtId="165" fontId="4" fillId="2" borderId="15" xfId="1" applyNumberFormat="1" applyFont="1" applyFill="1" applyBorder="1" applyAlignment="1">
      <alignment horizontal="left" vertical="top" wrapText="1"/>
    </xf>
    <xf numFmtId="165" fontId="4" fillId="2" borderId="0" xfId="1" applyNumberFormat="1" applyFont="1" applyFill="1" applyBorder="1" applyAlignment="1">
      <alignment horizontal="right" vertical="top" wrapText="1"/>
    </xf>
    <xf numFmtId="9" fontId="4" fillId="2" borderId="0" xfId="0" applyNumberFormat="1" applyFont="1" applyFill="1" applyBorder="1" applyAlignment="1">
      <alignment horizontal="right" vertical="top" shrinkToFit="1"/>
    </xf>
    <xf numFmtId="9" fontId="4" fillId="2" borderId="16" xfId="0" applyNumberFormat="1" applyFont="1" applyFill="1" applyBorder="1" applyAlignment="1">
      <alignment horizontal="right" vertical="top" shrinkToFit="1"/>
    </xf>
    <xf numFmtId="165" fontId="4" fillId="0" borderId="17" xfId="1" applyNumberFormat="1" applyFont="1" applyFill="1" applyBorder="1" applyAlignment="1">
      <alignment vertical="top" wrapText="1"/>
    </xf>
    <xf numFmtId="0" fontId="4" fillId="2" borderId="15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 indent="2"/>
    </xf>
    <xf numFmtId="166" fontId="3" fillId="0" borderId="21" xfId="0" applyNumberFormat="1" applyFont="1" applyFill="1" applyBorder="1" applyAlignment="1">
      <alignment vertical="top" wrapText="1"/>
    </xf>
    <xf numFmtId="9" fontId="3" fillId="0" borderId="21" xfId="0" applyNumberFormat="1" applyFont="1" applyFill="1" applyBorder="1" applyAlignment="1">
      <alignment horizontal="right" vertical="top" shrinkToFit="1"/>
    </xf>
    <xf numFmtId="9" fontId="3" fillId="0" borderId="22" xfId="0" applyNumberFormat="1" applyFont="1" applyFill="1" applyBorder="1" applyAlignment="1">
      <alignment horizontal="right" vertical="top" shrinkToFi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0" xfId="3"/>
    <xf numFmtId="0" fontId="2" fillId="0" borderId="2" xfId="0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7/PDF/DictamenPresupuestoEgresos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7/PDF/DictamenPresupuestoEgresos201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17/PDF/DictamenPresupuestoEgresos2018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npedro.gob.mx/transparencia/Archivos2017/PDF/DictamenPresupuestoEgres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"/>
  <sheetViews>
    <sheetView zoomScale="75" zoomScaleNormal="75" workbookViewId="0">
      <selection activeCell="A19" sqref="A19"/>
    </sheetView>
  </sheetViews>
  <sheetFormatPr baseColWidth="10" defaultRowHeight="15.75" x14ac:dyDescent="0.25"/>
  <cols>
    <col min="1" max="1" width="49.75" bestFit="1" customWidth="1"/>
    <col min="2" max="2" width="13.625" style="16" bestFit="1" customWidth="1"/>
  </cols>
  <sheetData>
    <row r="1" spans="1:5" x14ac:dyDescent="0.25">
      <c r="A1" s="5" t="s">
        <v>127</v>
      </c>
      <c r="B1"/>
    </row>
    <row r="2" spans="1:5" x14ac:dyDescent="0.25">
      <c r="A2" s="45" t="s">
        <v>20</v>
      </c>
      <c r="B2" s="45"/>
    </row>
    <row r="3" spans="1:5" x14ac:dyDescent="0.25">
      <c r="A3" s="6" t="s">
        <v>95</v>
      </c>
      <c r="B3" s="7" t="s">
        <v>80</v>
      </c>
    </row>
    <row r="4" spans="1:5" x14ac:dyDescent="0.25">
      <c r="A4" s="1" t="s">
        <v>21</v>
      </c>
      <c r="B4" s="2">
        <v>1856235.4089699986</v>
      </c>
    </row>
    <row r="5" spans="1:5" x14ac:dyDescent="0.25">
      <c r="A5" s="1" t="s">
        <v>22</v>
      </c>
      <c r="B5" s="2">
        <v>636940.79105</v>
      </c>
    </row>
    <row r="6" spans="1:5" x14ac:dyDescent="0.25">
      <c r="A6" s="1" t="s">
        <v>94</v>
      </c>
      <c r="B6" s="2">
        <v>288908.56599999999</v>
      </c>
    </row>
    <row r="7" spans="1:5" x14ac:dyDescent="0.25">
      <c r="A7" s="1" t="s">
        <v>23</v>
      </c>
      <c r="B7" s="2">
        <v>118385.25516000002</v>
      </c>
    </row>
    <row r="8" spans="1:5" x14ac:dyDescent="0.25">
      <c r="A8" s="6" t="s">
        <v>29</v>
      </c>
      <c r="B8" s="7">
        <v>2900470.0211799983</v>
      </c>
    </row>
    <row r="10" spans="1:5" x14ac:dyDescent="0.25">
      <c r="A10" s="44" t="s">
        <v>123</v>
      </c>
      <c r="E10" t="s">
        <v>126</v>
      </c>
    </row>
  </sheetData>
  <mergeCells count="1">
    <mergeCell ref="A2:B2"/>
  </mergeCells>
  <hyperlinks>
    <hyperlink ref="A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75" zoomScaleNormal="75" workbookViewId="0">
      <selection activeCell="E33" sqref="E33"/>
    </sheetView>
  </sheetViews>
  <sheetFormatPr baseColWidth="10" defaultColWidth="11.5" defaultRowHeight="15.75" x14ac:dyDescent="0.25"/>
  <cols>
    <col min="1" max="1" width="46.5" style="9" customWidth="1"/>
    <col min="2" max="5" width="16" style="9" customWidth="1"/>
    <col min="6" max="6" width="11.625" style="9" customWidth="1"/>
    <col min="7" max="16384" width="11.5" style="9"/>
  </cols>
  <sheetData>
    <row r="1" spans="1:6" x14ac:dyDescent="0.25">
      <c r="A1" s="5" t="s">
        <v>24</v>
      </c>
      <c r="B1" s="8"/>
      <c r="C1" s="8"/>
      <c r="D1" s="8"/>
      <c r="E1" s="8"/>
      <c r="F1" s="8"/>
    </row>
    <row r="2" spans="1:6" x14ac:dyDescent="0.25">
      <c r="A2" s="45" t="s">
        <v>20</v>
      </c>
      <c r="B2" s="45"/>
      <c r="C2" s="45"/>
      <c r="D2" s="45"/>
      <c r="E2" s="45"/>
      <c r="F2" s="45"/>
    </row>
    <row r="3" spans="1:6" ht="47.25" x14ac:dyDescent="0.25">
      <c r="A3" s="39" t="s">
        <v>64</v>
      </c>
      <c r="B3" s="40" t="s">
        <v>65</v>
      </c>
      <c r="C3" s="41" t="s">
        <v>66</v>
      </c>
      <c r="D3" s="40" t="s">
        <v>67</v>
      </c>
      <c r="E3" s="40" t="s">
        <v>77</v>
      </c>
      <c r="F3" s="40" t="s">
        <v>68</v>
      </c>
    </row>
    <row r="4" spans="1:6" x14ac:dyDescent="0.25">
      <c r="A4" s="17" t="s">
        <v>6</v>
      </c>
      <c r="B4" s="18">
        <v>12236</v>
      </c>
      <c r="C4" s="19">
        <v>12580</v>
      </c>
      <c r="D4" s="18">
        <v>13829</v>
      </c>
      <c r="E4" s="20">
        <v>0.1</v>
      </c>
      <c r="F4" s="21">
        <v>0</v>
      </c>
    </row>
    <row r="5" spans="1:6" x14ac:dyDescent="0.25">
      <c r="A5" s="22" t="s">
        <v>7</v>
      </c>
      <c r="B5" s="18">
        <v>91865</v>
      </c>
      <c r="C5" s="19">
        <v>72376</v>
      </c>
      <c r="D5" s="18">
        <v>106466</v>
      </c>
      <c r="E5" s="23">
        <v>0.47</v>
      </c>
      <c r="F5" s="24">
        <v>0.04</v>
      </c>
    </row>
    <row r="6" spans="1:6" x14ac:dyDescent="0.25">
      <c r="A6" s="22" t="s">
        <v>25</v>
      </c>
      <c r="B6" s="18">
        <v>58618</v>
      </c>
      <c r="C6" s="19">
        <v>55438</v>
      </c>
      <c r="D6" s="18">
        <v>55050</v>
      </c>
      <c r="E6" s="23">
        <v>-0.01</v>
      </c>
      <c r="F6" s="24">
        <v>0.02</v>
      </c>
    </row>
    <row r="7" spans="1:6" x14ac:dyDescent="0.25">
      <c r="A7" s="22" t="s">
        <v>69</v>
      </c>
      <c r="B7" s="18">
        <v>32635</v>
      </c>
      <c r="C7" s="19">
        <v>27829</v>
      </c>
      <c r="D7" s="18">
        <v>24282</v>
      </c>
      <c r="E7" s="23">
        <v>-0.13</v>
      </c>
      <c r="F7" s="24">
        <v>0.01</v>
      </c>
    </row>
    <row r="8" spans="1:6" x14ac:dyDescent="0.25">
      <c r="A8" s="22" t="s">
        <v>70</v>
      </c>
      <c r="B8" s="18">
        <v>172963</v>
      </c>
      <c r="C8" s="19">
        <v>148070</v>
      </c>
      <c r="D8" s="18">
        <v>206203</v>
      </c>
      <c r="E8" s="23">
        <v>0.39</v>
      </c>
      <c r="F8" s="24">
        <v>7.0000000000000007E-2</v>
      </c>
    </row>
    <row r="9" spans="1:6" x14ac:dyDescent="0.25">
      <c r="A9" s="22" t="s">
        <v>8</v>
      </c>
      <c r="B9" s="18">
        <v>81464</v>
      </c>
      <c r="C9" s="19">
        <v>72175</v>
      </c>
      <c r="D9" s="18">
        <v>84192</v>
      </c>
      <c r="E9" s="23">
        <v>0.17</v>
      </c>
      <c r="F9" s="24">
        <v>0.03</v>
      </c>
    </row>
    <row r="10" spans="1:6" x14ac:dyDescent="0.25">
      <c r="A10" s="22" t="s">
        <v>71</v>
      </c>
      <c r="B10" s="18">
        <v>17492</v>
      </c>
      <c r="C10" s="19">
        <v>16593</v>
      </c>
      <c r="D10" s="18">
        <v>19383</v>
      </c>
      <c r="E10" s="23">
        <v>0.17</v>
      </c>
      <c r="F10" s="24">
        <v>0.01</v>
      </c>
    </row>
    <row r="11" spans="1:6" x14ac:dyDescent="0.25">
      <c r="A11" s="22" t="s">
        <v>9</v>
      </c>
      <c r="B11" s="18">
        <v>23643</v>
      </c>
      <c r="C11" s="19">
        <v>23706</v>
      </c>
      <c r="D11" s="18">
        <v>24776</v>
      </c>
      <c r="E11" s="23">
        <v>0.05</v>
      </c>
      <c r="F11" s="24">
        <v>0.01</v>
      </c>
    </row>
    <row r="12" spans="1:6" x14ac:dyDescent="0.25">
      <c r="A12" s="22" t="s">
        <v>10</v>
      </c>
      <c r="B12" s="18">
        <v>39018</v>
      </c>
      <c r="C12" s="19">
        <v>37853</v>
      </c>
      <c r="D12" s="18">
        <v>49308</v>
      </c>
      <c r="E12" s="23">
        <v>0.3</v>
      </c>
      <c r="F12" s="24">
        <v>0.02</v>
      </c>
    </row>
    <row r="13" spans="1:6" x14ac:dyDescent="0.25">
      <c r="A13" s="22" t="s">
        <v>11</v>
      </c>
      <c r="B13" s="18">
        <v>416682</v>
      </c>
      <c r="C13" s="19">
        <v>363683</v>
      </c>
      <c r="D13" s="18">
        <v>394460</v>
      </c>
      <c r="E13" s="23">
        <v>0.08</v>
      </c>
      <c r="F13" s="24">
        <v>0.14000000000000001</v>
      </c>
    </row>
    <row r="14" spans="1:6" x14ac:dyDescent="0.25">
      <c r="A14" s="22" t="s">
        <v>72</v>
      </c>
      <c r="B14" s="18">
        <v>424225</v>
      </c>
      <c r="C14" s="19">
        <v>416968</v>
      </c>
      <c r="D14" s="18">
        <v>456024</v>
      </c>
      <c r="E14" s="23">
        <v>0.09</v>
      </c>
      <c r="F14" s="24">
        <v>0.16</v>
      </c>
    </row>
    <row r="15" spans="1:6" x14ac:dyDescent="0.25">
      <c r="A15" s="22" t="s">
        <v>12</v>
      </c>
      <c r="B15" s="18">
        <v>91277</v>
      </c>
      <c r="C15" s="19">
        <v>91805</v>
      </c>
      <c r="D15" s="18">
        <v>99539</v>
      </c>
      <c r="E15" s="23">
        <v>0.08</v>
      </c>
      <c r="F15" s="24">
        <v>0.03</v>
      </c>
    </row>
    <row r="16" spans="1:6" x14ac:dyDescent="0.25">
      <c r="A16" s="22" t="s">
        <v>13</v>
      </c>
      <c r="B16" s="18">
        <v>2594</v>
      </c>
      <c r="C16" s="19">
        <v>2602</v>
      </c>
      <c r="D16" s="18">
        <v>2722</v>
      </c>
      <c r="E16" s="23">
        <v>0.05</v>
      </c>
      <c r="F16" s="24">
        <v>0</v>
      </c>
    </row>
    <row r="17" spans="1:6" x14ac:dyDescent="0.25">
      <c r="A17" s="22" t="s">
        <v>26</v>
      </c>
      <c r="B17" s="18">
        <v>11029</v>
      </c>
      <c r="C17" s="19">
        <v>13041</v>
      </c>
      <c r="D17" s="18">
        <v>13711</v>
      </c>
      <c r="E17" s="23">
        <v>0.05</v>
      </c>
      <c r="F17" s="24">
        <v>0</v>
      </c>
    </row>
    <row r="18" spans="1:6" x14ac:dyDescent="0.25">
      <c r="A18" s="22" t="s">
        <v>73</v>
      </c>
      <c r="B18" s="18">
        <v>39062</v>
      </c>
      <c r="C18" s="19">
        <v>38110</v>
      </c>
      <c r="D18" s="18">
        <v>38649</v>
      </c>
      <c r="E18" s="23">
        <v>0.01</v>
      </c>
      <c r="F18" s="24">
        <v>0.01</v>
      </c>
    </row>
    <row r="19" spans="1:6" x14ac:dyDescent="0.25">
      <c r="A19" s="25" t="s">
        <v>5</v>
      </c>
      <c r="B19" s="18">
        <v>144328</v>
      </c>
      <c r="C19" s="19">
        <v>144641</v>
      </c>
      <c r="D19" s="18">
        <v>159051</v>
      </c>
      <c r="E19" s="23">
        <v>0.1</v>
      </c>
      <c r="F19" s="24">
        <v>0.05</v>
      </c>
    </row>
    <row r="20" spans="1:6" x14ac:dyDescent="0.25">
      <c r="A20" s="26" t="s">
        <v>27</v>
      </c>
      <c r="B20" s="18">
        <v>107491</v>
      </c>
      <c r="C20" s="19">
        <v>104991</v>
      </c>
      <c r="D20" s="18">
        <v>118385</v>
      </c>
      <c r="E20" s="27">
        <v>0.13</v>
      </c>
      <c r="F20" s="28">
        <v>0.04</v>
      </c>
    </row>
    <row r="21" spans="1:6" ht="16.350000000000001" customHeight="1" x14ac:dyDescent="0.25">
      <c r="A21" s="29" t="s">
        <v>28</v>
      </c>
      <c r="B21" s="30">
        <f>SUM(B4:B20)</f>
        <v>1766622</v>
      </c>
      <c r="C21" s="30">
        <f>SUM(C4:C20)</f>
        <v>1642461</v>
      </c>
      <c r="D21" s="30">
        <f>SUM(D4:D20)</f>
        <v>1866030</v>
      </c>
      <c r="E21" s="31">
        <v>0.14000000000000001</v>
      </c>
      <c r="F21" s="32">
        <v>0.64</v>
      </c>
    </row>
    <row r="22" spans="1:6" x14ac:dyDescent="0.25">
      <c r="A22" s="33" t="s">
        <v>74</v>
      </c>
      <c r="B22" s="12"/>
      <c r="C22" s="13"/>
      <c r="D22" s="12"/>
      <c r="E22" s="10"/>
      <c r="F22" s="11"/>
    </row>
    <row r="23" spans="1:6" x14ac:dyDescent="0.25">
      <c r="A23" s="25" t="s">
        <v>75</v>
      </c>
      <c r="B23" s="18">
        <v>355615</v>
      </c>
      <c r="C23" s="19">
        <v>336789</v>
      </c>
      <c r="D23" s="18">
        <v>305163</v>
      </c>
      <c r="E23" s="23">
        <v>-0.09</v>
      </c>
      <c r="F23" s="24">
        <v>0.11</v>
      </c>
    </row>
    <row r="24" spans="1:6" x14ac:dyDescent="0.25">
      <c r="A24" s="26" t="s">
        <v>4</v>
      </c>
      <c r="B24" s="18">
        <v>86235</v>
      </c>
      <c r="C24" s="19">
        <v>74387</v>
      </c>
      <c r="D24" s="18">
        <v>92337</v>
      </c>
      <c r="E24" s="27">
        <v>0.24</v>
      </c>
      <c r="F24" s="28">
        <v>0.03</v>
      </c>
    </row>
    <row r="25" spans="1:6" ht="16.350000000000001" customHeight="1" x14ac:dyDescent="0.25">
      <c r="A25" s="29" t="s">
        <v>28</v>
      </c>
      <c r="B25" s="30">
        <f>SUM(B23:B24)</f>
        <v>441850</v>
      </c>
      <c r="C25" s="30">
        <f>SUM(C23:C24)</f>
        <v>411176</v>
      </c>
      <c r="D25" s="30">
        <f>SUM(D23:D24)</f>
        <v>397500</v>
      </c>
      <c r="E25" s="31">
        <v>-0.03</v>
      </c>
      <c r="F25" s="32">
        <v>0.14000000000000001</v>
      </c>
    </row>
    <row r="26" spans="1:6" x14ac:dyDescent="0.25">
      <c r="A26" s="33" t="s">
        <v>74</v>
      </c>
      <c r="B26" s="12"/>
      <c r="C26" s="13"/>
      <c r="D26" s="12"/>
      <c r="E26" s="10"/>
      <c r="F26" s="11"/>
    </row>
    <row r="27" spans="1:6" x14ac:dyDescent="0.25">
      <c r="A27" s="25" t="s">
        <v>76</v>
      </c>
      <c r="B27" s="18">
        <v>106260</v>
      </c>
      <c r="C27" s="19">
        <v>105571</v>
      </c>
      <c r="D27" s="18">
        <v>63588.800000000003</v>
      </c>
      <c r="E27" s="23">
        <v>-0.4</v>
      </c>
      <c r="F27" s="24">
        <v>0.02</v>
      </c>
    </row>
    <row r="28" spans="1:6" x14ac:dyDescent="0.25">
      <c r="A28" s="25" t="s">
        <v>2</v>
      </c>
      <c r="B28" s="18">
        <v>728816</v>
      </c>
      <c r="C28" s="19">
        <v>528383</v>
      </c>
      <c r="D28" s="18">
        <v>522607.5</v>
      </c>
      <c r="E28" s="23">
        <v>-0.01</v>
      </c>
      <c r="F28" s="24">
        <v>0.18</v>
      </c>
    </row>
    <row r="29" spans="1:6" x14ac:dyDescent="0.25">
      <c r="A29" s="26" t="s">
        <v>3</v>
      </c>
      <c r="B29" s="18">
        <v>171215</v>
      </c>
      <c r="C29" s="19">
        <v>177465</v>
      </c>
      <c r="D29" s="18">
        <v>50744</v>
      </c>
      <c r="E29" s="27">
        <v>-0.71</v>
      </c>
      <c r="F29" s="28">
        <v>0.02</v>
      </c>
    </row>
    <row r="30" spans="1:6" ht="16.350000000000001" customHeight="1" x14ac:dyDescent="0.25">
      <c r="A30" s="34" t="s">
        <v>28</v>
      </c>
      <c r="B30" s="30">
        <f>SUM(B27:B29)</f>
        <v>1006291</v>
      </c>
      <c r="C30" s="30">
        <f>SUM(C27:C29)</f>
        <v>811419</v>
      </c>
      <c r="D30" s="30">
        <f>SUM(D27:D29)</f>
        <v>636940.30000000005</v>
      </c>
      <c r="E30" s="31">
        <v>-0.22</v>
      </c>
      <c r="F30" s="32">
        <v>0.22</v>
      </c>
    </row>
    <row r="31" spans="1:6" ht="16.350000000000001" customHeight="1" x14ac:dyDescent="0.25">
      <c r="A31" s="35" t="s">
        <v>29</v>
      </c>
      <c r="B31" s="36">
        <f>+B21+B25+B30</f>
        <v>3214763</v>
      </c>
      <c r="C31" s="36">
        <f>+C21+C25+C30</f>
        <v>2865056</v>
      </c>
      <c r="D31" s="36">
        <f>+D21+D25+D30</f>
        <v>2900470.3</v>
      </c>
      <c r="E31" s="37">
        <v>0.01</v>
      </c>
      <c r="F31" s="38">
        <v>1</v>
      </c>
    </row>
    <row r="33" spans="1:5" x14ac:dyDescent="0.25">
      <c r="A33" s="44" t="s">
        <v>123</v>
      </c>
      <c r="E33" s="9" t="s">
        <v>124</v>
      </c>
    </row>
  </sheetData>
  <mergeCells count="1">
    <mergeCell ref="A2:F2"/>
  </mergeCells>
  <hyperlinks>
    <hyperlink ref="A3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37" zoomScale="75" zoomScaleNormal="75" workbookViewId="0">
      <selection activeCell="C65" sqref="C65"/>
    </sheetView>
  </sheetViews>
  <sheetFormatPr baseColWidth="10" defaultRowHeight="15.75" x14ac:dyDescent="0.25"/>
  <cols>
    <col min="1" max="1" width="36.75" bestFit="1" customWidth="1"/>
    <col min="2" max="2" width="5" bestFit="1" customWidth="1"/>
    <col min="3" max="3" width="53.75" bestFit="1" customWidth="1"/>
    <col min="4" max="4" width="17.5" style="16" bestFit="1" customWidth="1"/>
  </cols>
  <sheetData>
    <row r="1" spans="1:4" x14ac:dyDescent="0.25">
      <c r="A1" s="5" t="s">
        <v>24</v>
      </c>
    </row>
    <row r="2" spans="1:4" x14ac:dyDescent="0.25">
      <c r="A2" s="45" t="s">
        <v>20</v>
      </c>
      <c r="B2" s="45"/>
      <c r="C2" s="45"/>
      <c r="D2" s="45"/>
    </row>
    <row r="3" spans="1:4" x14ac:dyDescent="0.25">
      <c r="A3" s="42" t="s">
        <v>120</v>
      </c>
      <c r="B3" s="1"/>
      <c r="C3" s="42" t="s">
        <v>121</v>
      </c>
      <c r="D3" s="7" t="s">
        <v>122</v>
      </c>
    </row>
    <row r="4" spans="1:4" x14ac:dyDescent="0.25">
      <c r="A4" s="1" t="s">
        <v>6</v>
      </c>
      <c r="B4" s="1" t="s">
        <v>110</v>
      </c>
      <c r="C4" s="1" t="s">
        <v>111</v>
      </c>
      <c r="D4" s="2">
        <v>12311.765640000001</v>
      </c>
    </row>
    <row r="5" spans="1:4" x14ac:dyDescent="0.25">
      <c r="A5" s="1"/>
      <c r="B5" s="1" t="s">
        <v>112</v>
      </c>
      <c r="C5" s="1" t="s">
        <v>113</v>
      </c>
      <c r="D5" s="2">
        <v>1277.5583899999999</v>
      </c>
    </row>
    <row r="6" spans="1:4" x14ac:dyDescent="0.25">
      <c r="A6" s="1"/>
      <c r="B6" s="1" t="s">
        <v>114</v>
      </c>
      <c r="C6" s="1" t="s">
        <v>115</v>
      </c>
      <c r="D6" s="2">
        <v>239.92064000000002</v>
      </c>
    </row>
    <row r="7" spans="1:4" x14ac:dyDescent="0.25">
      <c r="A7" s="1" t="s">
        <v>12</v>
      </c>
      <c r="B7" s="1" t="s">
        <v>110</v>
      </c>
      <c r="C7" s="1" t="s">
        <v>111</v>
      </c>
      <c r="D7" s="2">
        <v>85100.561759999968</v>
      </c>
    </row>
    <row r="8" spans="1:4" x14ac:dyDescent="0.25">
      <c r="A8" s="1"/>
      <c r="B8" s="1" t="s">
        <v>112</v>
      </c>
      <c r="C8" s="1" t="s">
        <v>113</v>
      </c>
      <c r="D8" s="2">
        <v>6840.4590999999964</v>
      </c>
    </row>
    <row r="9" spans="1:4" x14ac:dyDescent="0.25">
      <c r="A9" s="1"/>
      <c r="B9" s="1" t="s">
        <v>114</v>
      </c>
      <c r="C9" s="1" t="s">
        <v>115</v>
      </c>
      <c r="D9" s="2">
        <v>6724.8276400000004</v>
      </c>
    </row>
    <row r="10" spans="1:4" x14ac:dyDescent="0.25">
      <c r="A10" s="1"/>
      <c r="B10" s="1" t="s">
        <v>105</v>
      </c>
      <c r="C10" s="1" t="s">
        <v>106</v>
      </c>
      <c r="D10" s="2">
        <v>872.72299999999984</v>
      </c>
    </row>
    <row r="11" spans="1:4" x14ac:dyDescent="0.25">
      <c r="A11" s="1" t="s">
        <v>8</v>
      </c>
      <c r="B11" s="1" t="s">
        <v>110</v>
      </c>
      <c r="C11" s="1" t="s">
        <v>111</v>
      </c>
      <c r="D11" s="2">
        <v>38178.071980000001</v>
      </c>
    </row>
    <row r="12" spans="1:4" x14ac:dyDescent="0.25">
      <c r="A12" s="1"/>
      <c r="B12" s="1" t="s">
        <v>112</v>
      </c>
      <c r="C12" s="1" t="s">
        <v>113</v>
      </c>
      <c r="D12" s="2">
        <v>2474.1919600000006</v>
      </c>
    </row>
    <row r="13" spans="1:4" x14ac:dyDescent="0.25">
      <c r="A13" s="1"/>
      <c r="B13" s="1" t="s">
        <v>114</v>
      </c>
      <c r="C13" s="1" t="s">
        <v>115</v>
      </c>
      <c r="D13" s="2">
        <v>43539.550349999983</v>
      </c>
    </row>
    <row r="14" spans="1:4" x14ac:dyDescent="0.25">
      <c r="A14" s="1" t="s">
        <v>7</v>
      </c>
      <c r="B14" s="1" t="s">
        <v>110</v>
      </c>
      <c r="C14" s="1" t="s">
        <v>111</v>
      </c>
      <c r="D14" s="2">
        <v>87402.544699999999</v>
      </c>
    </row>
    <row r="15" spans="1:4" x14ac:dyDescent="0.25">
      <c r="A15" s="1"/>
      <c r="B15" s="1" t="s">
        <v>112</v>
      </c>
      <c r="C15" s="1" t="s">
        <v>113</v>
      </c>
      <c r="D15" s="2">
        <v>2268.3738800000001</v>
      </c>
    </row>
    <row r="16" spans="1:4" x14ac:dyDescent="0.25">
      <c r="A16" s="1"/>
      <c r="B16" s="1" t="s">
        <v>114</v>
      </c>
      <c r="C16" s="1" t="s">
        <v>115</v>
      </c>
      <c r="D16" s="2">
        <v>16794.927199999995</v>
      </c>
    </row>
    <row r="17" spans="1:4" x14ac:dyDescent="0.25">
      <c r="A17" s="1" t="s">
        <v>25</v>
      </c>
      <c r="B17" s="1" t="s">
        <v>110</v>
      </c>
      <c r="C17" s="1" t="s">
        <v>111</v>
      </c>
      <c r="D17" s="2">
        <v>25729.409319999995</v>
      </c>
    </row>
    <row r="18" spans="1:4" x14ac:dyDescent="0.25">
      <c r="A18" s="1"/>
      <c r="B18" s="1" t="s">
        <v>112</v>
      </c>
      <c r="C18" s="1" t="s">
        <v>113</v>
      </c>
      <c r="D18" s="2">
        <v>3861.0876699999999</v>
      </c>
    </row>
    <row r="19" spans="1:4" x14ac:dyDescent="0.25">
      <c r="A19" s="1"/>
      <c r="B19" s="1" t="s">
        <v>114</v>
      </c>
      <c r="C19" s="1" t="s">
        <v>115</v>
      </c>
      <c r="D19" s="2">
        <v>25363.413460000011</v>
      </c>
    </row>
    <row r="20" spans="1:4" x14ac:dyDescent="0.25">
      <c r="A20" s="1"/>
      <c r="B20" s="1" t="s">
        <v>105</v>
      </c>
      <c r="C20" s="1" t="s">
        <v>106</v>
      </c>
      <c r="D20" s="2">
        <v>95.67</v>
      </c>
    </row>
    <row r="21" spans="1:4" x14ac:dyDescent="0.25">
      <c r="A21" s="1" t="s">
        <v>116</v>
      </c>
      <c r="B21" s="1" t="s">
        <v>110</v>
      </c>
      <c r="C21" s="1" t="s">
        <v>111</v>
      </c>
      <c r="D21" s="2">
        <v>125550.14926999994</v>
      </c>
    </row>
    <row r="22" spans="1:4" x14ac:dyDescent="0.25">
      <c r="A22" s="1"/>
      <c r="B22" s="1" t="s">
        <v>112</v>
      </c>
      <c r="C22" s="1" t="s">
        <v>113</v>
      </c>
      <c r="D22" s="2">
        <v>16704.692589999999</v>
      </c>
    </row>
    <row r="23" spans="1:4" x14ac:dyDescent="0.25">
      <c r="A23" s="1"/>
      <c r="B23" s="1" t="s">
        <v>114</v>
      </c>
      <c r="C23" s="1" t="s">
        <v>115</v>
      </c>
      <c r="D23" s="2">
        <v>14168.693849999991</v>
      </c>
    </row>
    <row r="24" spans="1:4" x14ac:dyDescent="0.25">
      <c r="A24" s="1"/>
      <c r="B24" s="1" t="s">
        <v>105</v>
      </c>
      <c r="C24" s="1" t="s">
        <v>106</v>
      </c>
      <c r="D24" s="2">
        <v>49779.430369999995</v>
      </c>
    </row>
    <row r="25" spans="1:4" x14ac:dyDescent="0.25">
      <c r="A25" s="1" t="s">
        <v>10</v>
      </c>
      <c r="B25" s="1" t="s">
        <v>110</v>
      </c>
      <c r="C25" s="1" t="s">
        <v>111</v>
      </c>
      <c r="D25" s="2">
        <v>42915.211059999994</v>
      </c>
    </row>
    <row r="26" spans="1:4" x14ac:dyDescent="0.25">
      <c r="A26" s="1"/>
      <c r="B26" s="1" t="s">
        <v>112</v>
      </c>
      <c r="C26" s="1" t="s">
        <v>113</v>
      </c>
      <c r="D26" s="2">
        <v>1413.4555899999998</v>
      </c>
    </row>
    <row r="27" spans="1:4" x14ac:dyDescent="0.25">
      <c r="A27" s="1"/>
      <c r="B27" s="1" t="s">
        <v>114</v>
      </c>
      <c r="C27" s="1" t="s">
        <v>115</v>
      </c>
      <c r="D27" s="2">
        <v>4978.9544699999997</v>
      </c>
    </row>
    <row r="28" spans="1:4" x14ac:dyDescent="0.25">
      <c r="A28" s="1" t="s">
        <v>117</v>
      </c>
      <c r="B28" s="1" t="s">
        <v>110</v>
      </c>
      <c r="C28" s="1" t="s">
        <v>111</v>
      </c>
      <c r="D28" s="2">
        <v>16232.228920000001</v>
      </c>
    </row>
    <row r="29" spans="1:4" x14ac:dyDescent="0.25">
      <c r="A29" s="1"/>
      <c r="B29" s="1" t="s">
        <v>112</v>
      </c>
      <c r="C29" s="1" t="s">
        <v>113</v>
      </c>
      <c r="D29" s="2">
        <v>803.3902099999998</v>
      </c>
    </row>
    <row r="30" spans="1:4" x14ac:dyDescent="0.25">
      <c r="A30" s="1"/>
      <c r="B30" s="1" t="s">
        <v>114</v>
      </c>
      <c r="C30" s="1" t="s">
        <v>115</v>
      </c>
      <c r="D30" s="2">
        <v>2248.7850500000004</v>
      </c>
    </row>
    <row r="31" spans="1:4" x14ac:dyDescent="0.25">
      <c r="A31" s="1"/>
      <c r="B31" s="1" t="s">
        <v>105</v>
      </c>
      <c r="C31" s="1" t="s">
        <v>106</v>
      </c>
      <c r="D31" s="2">
        <v>98.455060000000003</v>
      </c>
    </row>
    <row r="32" spans="1:4" x14ac:dyDescent="0.25">
      <c r="A32" s="1" t="s">
        <v>9</v>
      </c>
      <c r="B32" s="1" t="s">
        <v>110</v>
      </c>
      <c r="C32" s="1" t="s">
        <v>111</v>
      </c>
      <c r="D32" s="2">
        <v>21971.068619999995</v>
      </c>
    </row>
    <row r="33" spans="1:4" x14ac:dyDescent="0.25">
      <c r="A33" s="1"/>
      <c r="B33" s="1" t="s">
        <v>112</v>
      </c>
      <c r="C33" s="1" t="s">
        <v>113</v>
      </c>
      <c r="D33" s="2">
        <v>1368.2358599999998</v>
      </c>
    </row>
    <row r="34" spans="1:4" x14ac:dyDescent="0.25">
      <c r="A34" s="1"/>
      <c r="B34" s="1" t="s">
        <v>114</v>
      </c>
      <c r="C34" s="1" t="s">
        <v>115</v>
      </c>
      <c r="D34" s="2">
        <v>1436.3967800000005</v>
      </c>
    </row>
    <row r="35" spans="1:4" x14ac:dyDescent="0.25">
      <c r="A35" s="1" t="s">
        <v>11</v>
      </c>
      <c r="B35" s="1" t="s">
        <v>110</v>
      </c>
      <c r="C35" s="1" t="s">
        <v>111</v>
      </c>
      <c r="D35" s="2">
        <v>200964.93397999997</v>
      </c>
    </row>
    <row r="36" spans="1:4" x14ac:dyDescent="0.25">
      <c r="A36" s="1"/>
      <c r="B36" s="1" t="s">
        <v>112</v>
      </c>
      <c r="C36" s="1" t="s">
        <v>113</v>
      </c>
      <c r="D36" s="2">
        <v>68413.359389999983</v>
      </c>
    </row>
    <row r="37" spans="1:4" x14ac:dyDescent="0.25">
      <c r="A37" s="1"/>
      <c r="B37" s="1" t="s">
        <v>114</v>
      </c>
      <c r="C37" s="1" t="s">
        <v>115</v>
      </c>
      <c r="D37" s="2">
        <v>125081.74443999998</v>
      </c>
    </row>
    <row r="38" spans="1:4" x14ac:dyDescent="0.25">
      <c r="A38" s="1" t="s">
        <v>118</v>
      </c>
      <c r="B38" s="1" t="s">
        <v>110</v>
      </c>
      <c r="C38" s="1" t="s">
        <v>111</v>
      </c>
      <c r="D38" s="2">
        <v>121730.98418</v>
      </c>
    </row>
    <row r="39" spans="1:4" x14ac:dyDescent="0.25">
      <c r="A39" s="1"/>
      <c r="B39" s="1" t="s">
        <v>112</v>
      </c>
      <c r="C39" s="1" t="s">
        <v>113</v>
      </c>
      <c r="D39" s="2">
        <v>66754.061249999999</v>
      </c>
    </row>
    <row r="40" spans="1:4" x14ac:dyDescent="0.25">
      <c r="A40" s="1"/>
      <c r="B40" s="1" t="s">
        <v>114</v>
      </c>
      <c r="C40" s="1" t="s">
        <v>115</v>
      </c>
      <c r="D40" s="2">
        <v>267539.24041999993</v>
      </c>
    </row>
    <row r="41" spans="1:4" x14ac:dyDescent="0.25">
      <c r="A41" s="1" t="s">
        <v>73</v>
      </c>
      <c r="B41" s="1" t="s">
        <v>110</v>
      </c>
      <c r="C41" s="1" t="s">
        <v>111</v>
      </c>
      <c r="D41" s="2">
        <v>18159.08756</v>
      </c>
    </row>
    <row r="42" spans="1:4" x14ac:dyDescent="0.25">
      <c r="A42" s="1"/>
      <c r="B42" s="1" t="s">
        <v>112</v>
      </c>
      <c r="C42" s="1" t="s">
        <v>113</v>
      </c>
      <c r="D42" s="2">
        <v>1742.6786100000004</v>
      </c>
    </row>
    <row r="43" spans="1:4" x14ac:dyDescent="0.25">
      <c r="A43" s="1"/>
      <c r="B43" s="1" t="s">
        <v>114</v>
      </c>
      <c r="C43" s="1" t="s">
        <v>115</v>
      </c>
      <c r="D43" s="2">
        <v>13455.497210000003</v>
      </c>
    </row>
    <row r="44" spans="1:4" x14ac:dyDescent="0.25">
      <c r="A44" s="1"/>
      <c r="B44" s="1" t="s">
        <v>105</v>
      </c>
      <c r="C44" s="1" t="s">
        <v>106</v>
      </c>
      <c r="D44" s="2">
        <v>5292.0236599999989</v>
      </c>
    </row>
    <row r="45" spans="1:4" x14ac:dyDescent="0.25">
      <c r="A45" s="1" t="s">
        <v>5</v>
      </c>
      <c r="B45" s="1" t="s">
        <v>110</v>
      </c>
      <c r="C45" s="1" t="s">
        <v>111</v>
      </c>
      <c r="D45" s="2">
        <v>252484.22202000004</v>
      </c>
    </row>
    <row r="46" spans="1:4" x14ac:dyDescent="0.25">
      <c r="A46" s="1"/>
      <c r="B46" s="1" t="s">
        <v>112</v>
      </c>
      <c r="C46" s="1" t="s">
        <v>113</v>
      </c>
      <c r="D46" s="2">
        <v>1001.97297</v>
      </c>
    </row>
    <row r="47" spans="1:4" x14ac:dyDescent="0.25">
      <c r="A47" s="1"/>
      <c r="B47" s="1" t="s">
        <v>114</v>
      </c>
      <c r="C47" s="1" t="s">
        <v>115</v>
      </c>
      <c r="D47" s="2">
        <v>23950.384859999998</v>
      </c>
    </row>
    <row r="48" spans="1:4" x14ac:dyDescent="0.25">
      <c r="A48" s="1" t="s">
        <v>4</v>
      </c>
      <c r="B48" s="1" t="s">
        <v>110</v>
      </c>
      <c r="C48" s="1" t="s">
        <v>111</v>
      </c>
      <c r="D48" s="2">
        <v>39808.625420000011</v>
      </c>
    </row>
    <row r="49" spans="1:4" x14ac:dyDescent="0.25">
      <c r="A49" s="1"/>
      <c r="B49" s="1" t="s">
        <v>112</v>
      </c>
      <c r="C49" s="1" t="s">
        <v>113</v>
      </c>
      <c r="D49" s="2">
        <v>1115.7430999999999</v>
      </c>
    </row>
    <row r="50" spans="1:4" x14ac:dyDescent="0.25">
      <c r="A50" s="1"/>
      <c r="B50" s="1" t="s">
        <v>105</v>
      </c>
      <c r="C50" s="1" t="s">
        <v>106</v>
      </c>
      <c r="D50" s="2">
        <v>41412.315539999989</v>
      </c>
    </row>
    <row r="51" spans="1:4" x14ac:dyDescent="0.25">
      <c r="A51" s="1" t="s">
        <v>13</v>
      </c>
      <c r="B51" s="1" t="s">
        <v>110</v>
      </c>
      <c r="C51" s="1" t="s">
        <v>111</v>
      </c>
      <c r="D51" s="2">
        <v>2722.4876399999998</v>
      </c>
    </row>
    <row r="52" spans="1:4" x14ac:dyDescent="0.25">
      <c r="A52" s="1" t="s">
        <v>26</v>
      </c>
      <c r="B52" s="1" t="s">
        <v>110</v>
      </c>
      <c r="C52" s="1" t="s">
        <v>111</v>
      </c>
      <c r="D52" s="2">
        <v>10545.119980000003</v>
      </c>
    </row>
    <row r="53" spans="1:4" x14ac:dyDescent="0.25">
      <c r="A53" s="1"/>
      <c r="B53" s="1" t="s">
        <v>112</v>
      </c>
      <c r="C53" s="1" t="s">
        <v>113</v>
      </c>
      <c r="D53" s="2">
        <v>538.51605999999992</v>
      </c>
    </row>
    <row r="54" spans="1:4" x14ac:dyDescent="0.25">
      <c r="A54" s="1"/>
      <c r="B54" s="1" t="s">
        <v>114</v>
      </c>
      <c r="C54" s="1" t="s">
        <v>115</v>
      </c>
      <c r="D54" s="2">
        <v>2627.7681399999997</v>
      </c>
    </row>
    <row r="55" spans="1:4" x14ac:dyDescent="0.25">
      <c r="A55" s="1" t="s">
        <v>119</v>
      </c>
      <c r="B55" s="1" t="s">
        <v>110</v>
      </c>
      <c r="C55" s="1" t="s">
        <v>111</v>
      </c>
      <c r="D55" s="2">
        <v>14389.023570000001</v>
      </c>
    </row>
    <row r="56" spans="1:4" x14ac:dyDescent="0.25">
      <c r="A56" s="1"/>
      <c r="B56" s="1" t="s">
        <v>112</v>
      </c>
      <c r="C56" s="1" t="s">
        <v>113</v>
      </c>
      <c r="D56" s="2">
        <v>2086.8077099999996</v>
      </c>
    </row>
    <row r="57" spans="1:4" x14ac:dyDescent="0.25">
      <c r="A57" s="1"/>
      <c r="B57" s="1" t="s">
        <v>114</v>
      </c>
      <c r="C57" s="1" t="s">
        <v>115</v>
      </c>
      <c r="D57" s="2">
        <v>6882.6240300000009</v>
      </c>
    </row>
    <row r="58" spans="1:4" x14ac:dyDescent="0.25">
      <c r="A58" s="1"/>
      <c r="B58" s="1" t="s">
        <v>105</v>
      </c>
      <c r="C58" s="1" t="s">
        <v>106</v>
      </c>
      <c r="D58" s="2">
        <v>923.27047999999991</v>
      </c>
    </row>
    <row r="59" spans="1:4" x14ac:dyDescent="0.25">
      <c r="A59" s="1" t="s">
        <v>75</v>
      </c>
      <c r="B59" s="1" t="s">
        <v>114</v>
      </c>
      <c r="C59" s="1" t="s">
        <v>115</v>
      </c>
      <c r="D59" s="2">
        <v>16253.96752</v>
      </c>
    </row>
    <row r="60" spans="1:4" x14ac:dyDescent="0.25">
      <c r="A60" s="1"/>
      <c r="B60" s="1" t="s">
        <v>108</v>
      </c>
      <c r="C60" s="1" t="s">
        <v>109</v>
      </c>
      <c r="D60" s="2">
        <v>9814.1460000000006</v>
      </c>
    </row>
    <row r="61" spans="1:4" x14ac:dyDescent="0.25">
      <c r="A61" s="1" t="s">
        <v>3</v>
      </c>
      <c r="B61" s="1" t="s">
        <v>99</v>
      </c>
      <c r="C61" s="1" t="s">
        <v>100</v>
      </c>
      <c r="D61" s="2">
        <v>50744.125690000001</v>
      </c>
    </row>
    <row r="62" spans="1:4" x14ac:dyDescent="0.25">
      <c r="A62" s="1" t="s">
        <v>2</v>
      </c>
      <c r="B62" s="1" t="s">
        <v>101</v>
      </c>
      <c r="C62" s="1" t="s">
        <v>102</v>
      </c>
      <c r="D62" s="2">
        <v>522607.66535999993</v>
      </c>
    </row>
    <row r="63" spans="1:4" x14ac:dyDescent="0.25">
      <c r="A63" s="1" t="s">
        <v>103</v>
      </c>
      <c r="B63" s="1" t="s">
        <v>101</v>
      </c>
      <c r="C63" s="1" t="s">
        <v>102</v>
      </c>
      <c r="D63" s="2">
        <v>63589</v>
      </c>
    </row>
    <row r="64" spans="1:4" x14ac:dyDescent="0.25">
      <c r="A64" s="1" t="s">
        <v>104</v>
      </c>
      <c r="B64" s="1" t="s">
        <v>105</v>
      </c>
      <c r="C64" s="1" t="s">
        <v>106</v>
      </c>
      <c r="D64" s="2">
        <v>10000</v>
      </c>
    </row>
    <row r="65" spans="1:4" x14ac:dyDescent="0.25">
      <c r="A65" s="1" t="s">
        <v>107</v>
      </c>
      <c r="B65" s="1" t="s">
        <v>108</v>
      </c>
      <c r="C65" s="1" t="s">
        <v>109</v>
      </c>
      <c r="D65" s="2">
        <v>279094.42</v>
      </c>
    </row>
    <row r="66" spans="1:4" x14ac:dyDescent="0.25">
      <c r="A66" s="43" t="s">
        <v>29</v>
      </c>
      <c r="B66" s="1"/>
      <c r="C66" s="1"/>
      <c r="D66" s="4">
        <v>2900470.0211799992</v>
      </c>
    </row>
    <row r="68" spans="1:4" x14ac:dyDescent="0.25">
      <c r="A68" s="44" t="s">
        <v>123</v>
      </c>
      <c r="D68" s="9" t="s">
        <v>125</v>
      </c>
    </row>
  </sheetData>
  <mergeCells count="1">
    <mergeCell ref="A2:D2"/>
  </mergeCells>
  <hyperlinks>
    <hyperlink ref="A68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2"/>
  <sheetViews>
    <sheetView zoomScale="75" zoomScaleNormal="75" workbookViewId="0">
      <selection activeCell="D42" sqref="D42"/>
    </sheetView>
  </sheetViews>
  <sheetFormatPr baseColWidth="10" defaultRowHeight="15.75" x14ac:dyDescent="0.25"/>
  <cols>
    <col min="1" max="1" width="14.5" customWidth="1"/>
    <col min="2" max="2" width="49.75" customWidth="1"/>
    <col min="3" max="3" width="52.25" bestFit="1" customWidth="1"/>
    <col min="4" max="4" width="17.375" style="14" bestFit="1" customWidth="1"/>
  </cols>
  <sheetData>
    <row r="1" spans="1:4" x14ac:dyDescent="0.25">
      <c r="A1" s="5" t="s">
        <v>1</v>
      </c>
      <c r="D1"/>
    </row>
    <row r="2" spans="1:4" x14ac:dyDescent="0.25">
      <c r="A2" s="45" t="s">
        <v>20</v>
      </c>
      <c r="B2" s="45"/>
      <c r="C2" s="45"/>
      <c r="D2" s="45"/>
    </row>
    <row r="3" spans="1:4" x14ac:dyDescent="0.25">
      <c r="A3" s="3" t="s">
        <v>18</v>
      </c>
      <c r="B3" s="3" t="s">
        <v>19</v>
      </c>
      <c r="C3" s="3" t="s">
        <v>78</v>
      </c>
      <c r="D3" s="15" t="s">
        <v>80</v>
      </c>
    </row>
    <row r="4" spans="1:4" x14ac:dyDescent="0.25">
      <c r="A4" s="1" t="s">
        <v>14</v>
      </c>
      <c r="B4" s="1" t="s">
        <v>30</v>
      </c>
      <c r="C4" s="1" t="s">
        <v>81</v>
      </c>
      <c r="D4" s="2">
        <v>13829.244669999998</v>
      </c>
    </row>
    <row r="5" spans="1:4" x14ac:dyDescent="0.25">
      <c r="A5" s="1"/>
      <c r="B5" s="1" t="s">
        <v>31</v>
      </c>
      <c r="C5" s="1" t="s">
        <v>82</v>
      </c>
      <c r="D5" s="2">
        <v>7936.9234400000014</v>
      </c>
    </row>
    <row r="6" spans="1:4" x14ac:dyDescent="0.25">
      <c r="A6" s="1"/>
      <c r="B6" s="1" t="s">
        <v>32</v>
      </c>
      <c r="C6" s="1" t="s">
        <v>33</v>
      </c>
      <c r="D6" s="2">
        <v>23109.272229999995</v>
      </c>
    </row>
    <row r="7" spans="1:4" x14ac:dyDescent="0.25">
      <c r="A7" s="1"/>
      <c r="B7" s="1"/>
      <c r="C7" s="1" t="s">
        <v>34</v>
      </c>
      <c r="D7" s="2">
        <v>36135.631320000008</v>
      </c>
    </row>
    <row r="8" spans="1:4" x14ac:dyDescent="0.25">
      <c r="A8" s="1"/>
      <c r="B8" s="1"/>
      <c r="C8" s="1" t="s">
        <v>92</v>
      </c>
      <c r="D8" s="2">
        <v>24097.269089999994</v>
      </c>
    </row>
    <row r="9" spans="1:4" x14ac:dyDescent="0.25">
      <c r="A9" s="1"/>
      <c r="B9" s="1"/>
      <c r="C9" s="1" t="s">
        <v>93</v>
      </c>
      <c r="D9" s="2">
        <v>20157.739239999999</v>
      </c>
    </row>
    <row r="10" spans="1:4" x14ac:dyDescent="0.25">
      <c r="A10" s="1"/>
      <c r="B10" s="1"/>
      <c r="C10" s="1" t="s">
        <v>35</v>
      </c>
      <c r="D10" s="2">
        <v>29386.655679999982</v>
      </c>
    </row>
    <row r="11" spans="1:4" x14ac:dyDescent="0.25">
      <c r="A11" s="1"/>
      <c r="B11" s="1"/>
      <c r="C11" s="1" t="s">
        <v>36</v>
      </c>
      <c r="D11" s="2">
        <v>32189.964969999968</v>
      </c>
    </row>
    <row r="12" spans="1:4" x14ac:dyDescent="0.25">
      <c r="A12" s="1"/>
      <c r="B12" s="1" t="s">
        <v>37</v>
      </c>
      <c r="C12" s="1" t="s">
        <v>38</v>
      </c>
      <c r="D12" s="2">
        <v>38202.585480000002</v>
      </c>
    </row>
    <row r="13" spans="1:4" x14ac:dyDescent="0.25">
      <c r="A13" s="1"/>
      <c r="B13" s="1"/>
      <c r="C13" s="1" t="s">
        <v>39</v>
      </c>
      <c r="D13" s="2">
        <v>67175.012100000007</v>
      </c>
    </row>
    <row r="14" spans="1:4" x14ac:dyDescent="0.25">
      <c r="A14" s="1"/>
      <c r="B14" s="1" t="s">
        <v>96</v>
      </c>
      <c r="C14" s="1" t="s">
        <v>40</v>
      </c>
      <c r="D14" s="2">
        <v>264692.67410999985</v>
      </c>
    </row>
    <row r="15" spans="1:4" x14ac:dyDescent="0.25">
      <c r="A15" s="1"/>
      <c r="B15" s="1"/>
      <c r="C15" s="1" t="s">
        <v>83</v>
      </c>
      <c r="D15" s="2">
        <v>156.37764000000001</v>
      </c>
    </row>
    <row r="16" spans="1:4" x14ac:dyDescent="0.25">
      <c r="A16" s="1"/>
      <c r="B16" s="1"/>
      <c r="C16" s="1" t="s">
        <v>41</v>
      </c>
      <c r="D16" s="2">
        <v>159613.64981000012</v>
      </c>
    </row>
    <row r="17" spans="1:4" x14ac:dyDescent="0.25">
      <c r="A17" s="1"/>
      <c r="B17" s="1"/>
      <c r="C17" s="1" t="s">
        <v>42</v>
      </c>
      <c r="D17" s="2">
        <v>106.56</v>
      </c>
    </row>
    <row r="18" spans="1:4" x14ac:dyDescent="0.25">
      <c r="A18" s="1"/>
      <c r="B18" s="1" t="s">
        <v>43</v>
      </c>
      <c r="C18" s="1" t="s">
        <v>44</v>
      </c>
      <c r="D18" s="2">
        <v>9267.2332300000016</v>
      </c>
    </row>
    <row r="19" spans="1:4" x14ac:dyDescent="0.25">
      <c r="A19" s="1"/>
      <c r="B19" s="1"/>
      <c r="C19" s="1" t="s">
        <v>84</v>
      </c>
      <c r="D19" s="2">
        <v>9566.7778300000027</v>
      </c>
    </row>
    <row r="20" spans="1:4" x14ac:dyDescent="0.25">
      <c r="A20" s="1"/>
      <c r="B20" s="1"/>
      <c r="C20" s="1" t="s">
        <v>36</v>
      </c>
      <c r="D20" s="2">
        <v>243974.10574</v>
      </c>
    </row>
    <row r="21" spans="1:4" x14ac:dyDescent="0.25">
      <c r="A21" s="1" t="s">
        <v>15</v>
      </c>
      <c r="B21" s="1" t="s">
        <v>45</v>
      </c>
      <c r="C21" s="1" t="s">
        <v>85</v>
      </c>
      <c r="D21" s="2">
        <v>61954.600199999986</v>
      </c>
    </row>
    <row r="22" spans="1:4" x14ac:dyDescent="0.25">
      <c r="A22" s="1"/>
      <c r="B22" s="1"/>
      <c r="C22" s="1" t="s">
        <v>86</v>
      </c>
      <c r="D22" s="2">
        <v>44730.703999999998</v>
      </c>
    </row>
    <row r="23" spans="1:4" x14ac:dyDescent="0.25">
      <c r="A23" s="1"/>
      <c r="B23" s="1"/>
      <c r="C23" s="1" t="s">
        <v>87</v>
      </c>
      <c r="D23" s="2">
        <v>9398.8116999999984</v>
      </c>
    </row>
    <row r="24" spans="1:4" x14ac:dyDescent="0.25">
      <c r="A24" s="1"/>
      <c r="B24" s="1" t="s">
        <v>46</v>
      </c>
      <c r="C24" s="1" t="s">
        <v>88</v>
      </c>
      <c r="D24" s="2">
        <v>614696.22921999998</v>
      </c>
    </row>
    <row r="25" spans="1:4" x14ac:dyDescent="0.25">
      <c r="A25" s="1"/>
      <c r="B25" s="1"/>
      <c r="C25" s="1" t="s">
        <v>47</v>
      </c>
      <c r="D25" s="2">
        <v>5839.2464500000024</v>
      </c>
    </row>
    <row r="26" spans="1:4" x14ac:dyDescent="0.25">
      <c r="A26" s="1"/>
      <c r="B26" s="1"/>
      <c r="C26" s="1" t="s">
        <v>48</v>
      </c>
      <c r="D26" s="2">
        <v>95684.624640000009</v>
      </c>
    </row>
    <row r="27" spans="1:4" x14ac:dyDescent="0.25">
      <c r="A27" s="1"/>
      <c r="B27" s="1"/>
      <c r="C27" s="1" t="s">
        <v>49</v>
      </c>
      <c r="D27" s="2">
        <v>138122.65434999997</v>
      </c>
    </row>
    <row r="28" spans="1:4" x14ac:dyDescent="0.25">
      <c r="A28" s="1"/>
      <c r="B28" s="1" t="s">
        <v>50</v>
      </c>
      <c r="C28" s="1" t="s">
        <v>89</v>
      </c>
      <c r="D28" s="2">
        <v>3405.8829199999986</v>
      </c>
    </row>
    <row r="29" spans="1:4" x14ac:dyDescent="0.25">
      <c r="A29" s="1"/>
      <c r="B29" s="1" t="s">
        <v>51</v>
      </c>
      <c r="C29" s="1" t="s">
        <v>90</v>
      </c>
      <c r="D29" s="2">
        <v>142772.20044999992</v>
      </c>
    </row>
    <row r="30" spans="1:4" x14ac:dyDescent="0.25">
      <c r="A30" s="1"/>
      <c r="B30" s="1"/>
      <c r="C30" s="1" t="s">
        <v>52</v>
      </c>
      <c r="D30" s="2">
        <v>146827.95599000002</v>
      </c>
    </row>
    <row r="31" spans="1:4" x14ac:dyDescent="0.25">
      <c r="A31" s="1"/>
      <c r="B31" s="1" t="s">
        <v>53</v>
      </c>
      <c r="C31" s="1" t="s">
        <v>97</v>
      </c>
      <c r="D31" s="2">
        <v>7250.8195099999994</v>
      </c>
    </row>
    <row r="32" spans="1:4" x14ac:dyDescent="0.25">
      <c r="A32" s="1"/>
      <c r="B32" s="1"/>
      <c r="C32" s="1" t="s">
        <v>54</v>
      </c>
      <c r="D32" s="2">
        <v>1.9846900000000001</v>
      </c>
    </row>
    <row r="33" spans="1:4" x14ac:dyDescent="0.25">
      <c r="A33" s="1"/>
      <c r="B33" s="1" t="s">
        <v>55</v>
      </c>
      <c r="C33" s="1" t="s">
        <v>56</v>
      </c>
      <c r="D33" s="2">
        <v>119274.47316000001</v>
      </c>
    </row>
    <row r="34" spans="1:4" x14ac:dyDescent="0.25">
      <c r="A34" s="1"/>
      <c r="B34" s="1"/>
      <c r="C34" s="1" t="s">
        <v>57</v>
      </c>
      <c r="D34" s="2">
        <v>51873.726009999998</v>
      </c>
    </row>
    <row r="35" spans="1:4" x14ac:dyDescent="0.25">
      <c r="A35" s="1"/>
      <c r="B35" s="1"/>
      <c r="C35" s="1" t="s">
        <v>58</v>
      </c>
      <c r="D35" s="2">
        <v>62949.676620000057</v>
      </c>
    </row>
    <row r="36" spans="1:4" x14ac:dyDescent="0.25">
      <c r="A36" s="1"/>
      <c r="B36" s="1" t="s">
        <v>59</v>
      </c>
      <c r="C36" s="1" t="s">
        <v>60</v>
      </c>
      <c r="D36" s="2">
        <v>21486.464670000005</v>
      </c>
    </row>
    <row r="37" spans="1:4" x14ac:dyDescent="0.25">
      <c r="A37" s="1" t="s">
        <v>16</v>
      </c>
      <c r="B37" s="1" t="s">
        <v>61</v>
      </c>
      <c r="C37" s="1" t="s">
        <v>91</v>
      </c>
      <c r="D37" s="2">
        <v>26726.31501000002</v>
      </c>
    </row>
    <row r="38" spans="1:4" x14ac:dyDescent="0.25">
      <c r="A38" s="1" t="s">
        <v>17</v>
      </c>
      <c r="B38" s="1" t="s">
        <v>79</v>
      </c>
      <c r="C38" s="1" t="s">
        <v>62</v>
      </c>
      <c r="D38" s="2">
        <v>288908.56599999999</v>
      </c>
    </row>
    <row r="39" spans="1:4" x14ac:dyDescent="0.25">
      <c r="A39" s="1"/>
      <c r="B39" s="1" t="s">
        <v>63</v>
      </c>
      <c r="C39" s="1" t="s">
        <v>98</v>
      </c>
      <c r="D39" s="2">
        <v>78967.409009999988</v>
      </c>
    </row>
    <row r="40" spans="1:4" x14ac:dyDescent="0.25">
      <c r="A40" s="6"/>
      <c r="B40" s="6"/>
      <c r="C40" s="6" t="s">
        <v>0</v>
      </c>
      <c r="D40" s="4">
        <f>SUM(D4:D39)</f>
        <v>2900470.0211799997</v>
      </c>
    </row>
    <row r="42" spans="1:4" x14ac:dyDescent="0.25">
      <c r="A42" s="44" t="s">
        <v>123</v>
      </c>
      <c r="D42" t="s">
        <v>126</v>
      </c>
    </row>
  </sheetData>
  <mergeCells count="1">
    <mergeCell ref="A2:D2"/>
  </mergeCells>
  <hyperlinks>
    <hyperlink ref="A42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economica2018</vt:lpstr>
      <vt:lpstr>administrativa2018</vt:lpstr>
      <vt:lpstr>aadministrativa(COG capitulo)</vt:lpstr>
      <vt:lpstr>funcional2018</vt:lpstr>
      <vt:lpstr>Hoja1</vt:lpstr>
    </vt:vector>
  </TitlesOfParts>
  <Company>msp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ACER</cp:lastModifiedBy>
  <dcterms:created xsi:type="dcterms:W3CDTF">2020-08-03T19:34:45Z</dcterms:created>
  <dcterms:modified xsi:type="dcterms:W3CDTF">2020-08-07T16:28:04Z</dcterms:modified>
</cp:coreProperties>
</file>