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puenros\Desktop\OTROS INGRESOS\CUOTAS &amp; TARIFAS 2018 - 2019\CUOTAS Y TARIFAS 2022\"/>
    </mc:Choice>
  </mc:AlternateContent>
  <bookViews>
    <workbookView xWindow="0" yWindow="0" windowWidth="20490" windowHeight="7650" tabRatio="597"/>
  </bookViews>
  <sheets>
    <sheet name="Anexo al Dictamen" sheetId="5" r:id="rId1"/>
    <sheet name="Modificación a Cuotas 1-2022" sheetId="9" r:id="rId2"/>
    <sheet name="Hoja1" sheetId="6" r:id="rId3"/>
    <sheet name="Hoja2" sheetId="8" r:id="rId4"/>
    <sheet name="Modificación a Cuotas y Tarifas" sheetId="7" r:id="rId5"/>
  </sheets>
  <definedNames>
    <definedName name="_xlnm._FilterDatabase" localSheetId="0" hidden="1">'Anexo al Dictamen'!$B$1:$B$87</definedName>
    <definedName name="_xlnm.Print_Area" localSheetId="0">'Anexo al Dictamen'!$A$1:$D$1207</definedName>
    <definedName name="_xlnm.Print_Area" localSheetId="1">'Modificación a Cuotas 1-2022'!$A$1:$D$57</definedName>
    <definedName name="_xlnm.Print_Area" localSheetId="4">'Modificación a Cuotas y Tarifas'!$A$1:$G$47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3" i="5" l="1"/>
  <c r="D152" i="5"/>
  <c r="D151" i="5"/>
  <c r="E35" i="7" l="1"/>
  <c r="L10" i="6" l="1"/>
  <c r="L12" i="6"/>
  <c r="L13" i="6"/>
  <c r="K8" i="6"/>
  <c r="L8" i="6" s="1"/>
  <c r="K9" i="6"/>
  <c r="L9" i="6" s="1"/>
  <c r="K10" i="6"/>
  <c r="K11" i="6"/>
  <c r="L11" i="6" s="1"/>
  <c r="K12" i="6"/>
  <c r="K13" i="6"/>
  <c r="H9" i="6"/>
  <c r="H11" i="6"/>
  <c r="H12" i="6"/>
  <c r="H13" i="6"/>
  <c r="H7" i="6"/>
  <c r="G8" i="6"/>
  <c r="H8" i="6" s="1"/>
  <c r="G9" i="6"/>
  <c r="G10" i="6"/>
  <c r="H10" i="6" s="1"/>
  <c r="G11" i="6"/>
  <c r="G12" i="6"/>
  <c r="G13" i="6"/>
  <c r="K7" i="6"/>
  <c r="L7" i="6" s="1"/>
  <c r="G7" i="6"/>
  <c r="H14" i="6" l="1"/>
  <c r="K22" i="6"/>
  <c r="K23" i="6"/>
  <c r="L23" i="6" s="1"/>
  <c r="K24" i="6"/>
  <c r="K25" i="6"/>
  <c r="L25" i="6" s="1"/>
  <c r="K26" i="6"/>
  <c r="K21" i="6"/>
  <c r="L26" i="6"/>
  <c r="H26" i="6"/>
  <c r="G26" i="6"/>
  <c r="G25" i="6"/>
  <c r="H25" i="6" s="1"/>
  <c r="L24" i="6"/>
  <c r="G24" i="6"/>
  <c r="H24" i="6" s="1"/>
  <c r="G23" i="6"/>
  <c r="H23" i="6" s="1"/>
  <c r="L22" i="6"/>
  <c r="H22" i="6"/>
  <c r="G22" i="6"/>
  <c r="L21" i="6"/>
  <c r="G21" i="6"/>
  <c r="H21" i="6" s="1"/>
  <c r="L27" i="6" l="1"/>
  <c r="H27" i="6"/>
  <c r="J30" i="6" l="1"/>
  <c r="L14" i="6" l="1"/>
  <c r="J17" i="6" s="1"/>
</calcChain>
</file>

<file path=xl/sharedStrings.xml><?xml version="1.0" encoding="utf-8"?>
<sst xmlns="http://schemas.openxmlformats.org/spreadsheetml/2006/main" count="1155" uniqueCount="774">
  <si>
    <t>SECRETARÍA DE AYUNTAMIENTO</t>
  </si>
  <si>
    <t>CUOTAS</t>
  </si>
  <si>
    <t xml:space="preserve">PANTEONES </t>
  </si>
  <si>
    <t xml:space="preserve">INHUMACIONES </t>
  </si>
  <si>
    <t xml:space="preserve">REINHUMACIONES </t>
  </si>
  <si>
    <t xml:space="preserve">EXHUMACIONES </t>
  </si>
  <si>
    <t xml:space="preserve">RENTA DE UN OSARIO POR 6 AÑOS </t>
  </si>
  <si>
    <t xml:space="preserve">BUSQUEDA DE VIDEO DE AUDIENCIA  </t>
  </si>
  <si>
    <t>TARIFAS</t>
  </si>
  <si>
    <t xml:space="preserve">DVD PARA GRABAR VIDEO DE AUDIENCIA  </t>
  </si>
  <si>
    <t xml:space="preserve">MINUTO DE GRABACIÓN DE AUDIENCIA  </t>
  </si>
  <si>
    <t xml:space="preserve">TRÁMITE DE PASAPORTE </t>
  </si>
  <si>
    <t xml:space="preserve">VO. BO. PROTECCIÓN CIVIL  </t>
  </si>
  <si>
    <t xml:space="preserve">EQUIPAMIENTO URBANO, PARADEROS, VEHÍCULOS DE TRANSPORTE DE PERSONAL, TRANSPORTE ESCOLAR, DE PASAJEROS Y DE TRANSPORTE DE MATERIALES PELIGROSOS. </t>
  </si>
  <si>
    <t xml:space="preserve">EVENTOS DE JUEGOS PIROTÉCNICOS  </t>
  </si>
  <si>
    <t>KERMES O FIESTA PATRONALES</t>
  </si>
  <si>
    <t>KERMES PLANTELES EDUCATIVOS</t>
  </si>
  <si>
    <t>CARRERAS</t>
  </si>
  <si>
    <t>TORNEOS</t>
  </si>
  <si>
    <t>CONCIERTOS</t>
  </si>
  <si>
    <t xml:space="preserve">FERIAS EVENTUALES, CIRCOS Y LIENZOS CHARROS </t>
  </si>
  <si>
    <t xml:space="preserve">INTERNADO O CASA DE ASISTENCIA, QUE SIRVA COMO HABITACIÓN COLECTIVA </t>
  </si>
  <si>
    <t xml:space="preserve">JARDÍN DE NIÑOS, GUARDERÍAS, DISPENSARIOS, CAPILLAS DE VELACIÓN </t>
  </si>
  <si>
    <t xml:space="preserve">MERCADOS RODANTES </t>
  </si>
  <si>
    <t xml:space="preserve">PUENTES  PEATONALES  Y ANUNCIOS PANORÁMICOS </t>
  </si>
  <si>
    <t xml:space="preserve">TERRENO PARA ESTACIONAMIENTO DE SERVICIOS </t>
  </si>
  <si>
    <t>VIVIENDAS DE UNA O DOS PLANTAS Y/O CUATRO UNIDADES "DESDE 0 HASTA 500 M² DE CONSTRUCCIÓN"</t>
  </si>
  <si>
    <t>VIVIENDAS DE UNA O DOS PLANTAS Y/O CUATRO UNIDADES "DESDE 501 HASTA 1000 M² DE CONSTRUCCIÓN"</t>
  </si>
  <si>
    <t>VIVIENDAS DE UNA O DOS PLANTAS Y/O CUATRO UNIDADES "DESDE 1001 HASTA 1500 M² DE CONSTRUCCIÓN"</t>
  </si>
  <si>
    <t xml:space="preserve">RENTA DE SALÓN POLIVALENTE AMPLIACIÓN VALLE DEL MIRADOR (POR EVENTO) </t>
  </si>
  <si>
    <t>EVENTO VECINOS DE LA COLONIA</t>
  </si>
  <si>
    <t>EVENTO A CIUDADANOS EN GENERAL</t>
  </si>
  <si>
    <t>RENTA DE SALÓN POLIVALENTE REVOLUCIÓN II SECTOR</t>
  </si>
  <si>
    <t>RENTA DE SALÓN POLIVALENTE REVOLUCIÓN IV SECTOR</t>
  </si>
  <si>
    <t>EVENTOS PARA VECINOS EN GENERAL</t>
  </si>
  <si>
    <t>RENTA DE SALÓN POLIVALENTE REVOLUCIÓN V SECTOR</t>
  </si>
  <si>
    <t>RENTA DE SALÓN POLIVALENTE PRO VIVIENDA POPULAR</t>
  </si>
  <si>
    <t>RENTA DE SALÓN POLIVALENTE VALLE DE VASCONCELOS</t>
  </si>
  <si>
    <t>RENTA DE SALÓN POLIVALENTE LÁZARO GARZA AYALA</t>
  </si>
  <si>
    <t>RENTA DE PALAPA LUIS ECHEVERRIA</t>
  </si>
  <si>
    <t>TRAMITE DE TESTAMENTOS</t>
  </si>
  <si>
    <t>TESTAMENTO PÚBLICO ABIERTO</t>
  </si>
  <si>
    <t>DIRECCIÓN DE ADQUISICIONES</t>
  </si>
  <si>
    <t xml:space="preserve">LICITACIONES </t>
  </si>
  <si>
    <t xml:space="preserve">BASES CONVOCATORIA PÚBLICA  </t>
  </si>
  <si>
    <t xml:space="preserve">VIGILANCIA EXCLUSIVA A COLONIAS </t>
  </si>
  <si>
    <t>POR ELEMENTO MENSUAL</t>
  </si>
  <si>
    <t xml:space="preserve">VIGILANCIA EXCLUSIVA A ESTABLECIMIENTO, NEGOCIO Y/O COMERCIO </t>
  </si>
  <si>
    <t xml:space="preserve">VIGILANCIA POR EVENTO CULTURAL O DEPORTIVO  </t>
  </si>
  <si>
    <t xml:space="preserve">POR OPERATIVO (HASTA 15 ELEMENTOS) </t>
  </si>
  <si>
    <t xml:space="preserve">POR ELEMENTO EXTRA  </t>
  </si>
  <si>
    <t xml:space="preserve">DICTÁMEN MÉDICO </t>
  </si>
  <si>
    <t>POR DICTÁMEN MÉDICO</t>
  </si>
  <si>
    <t xml:space="preserve">LICENCIA DE MANEJO </t>
  </si>
  <si>
    <t xml:space="preserve">DERECHO MUNICIPAL </t>
  </si>
  <si>
    <t>EXAMEN POR LICENCIA NUEVA  AUTOMOVILISTA</t>
  </si>
  <si>
    <t>EXAMEN POR LICENCIA NUEVA  CHOFER</t>
  </si>
  <si>
    <t>LICENCIA NOVEL (3 MESES)</t>
  </si>
  <si>
    <t>REPOSICIÓN LICENCIA NOVEL</t>
  </si>
  <si>
    <t>REFRENDO LICENCIA NOVEL</t>
  </si>
  <si>
    <t xml:space="preserve"> Vo.Bo. </t>
  </si>
  <si>
    <t xml:space="preserve">PARA ESTABLECIMIENTO DE VENTA DE BEBIDAS ALCOHÓLICAS  </t>
  </si>
  <si>
    <t>PARA CERTIFICACIÓN  DE ESCUELAS DE MANEJO (ANUAL)</t>
  </si>
  <si>
    <t>PARA CERTIFICACIÓN  DE INSTRUCTOR PARA ESCUELAS DE MANEJO (ANUAL)</t>
  </si>
  <si>
    <t>DISPOSITIVO DE SEGURIDAD (CHIP SIVI)</t>
  </si>
  <si>
    <t>DESARROLLO INTEGRAL DE LA FAMILIA</t>
  </si>
  <si>
    <t xml:space="preserve">CUOTAS DE RECUPERACIÓN ASISTENCIA SOCIAL </t>
  </si>
  <si>
    <t xml:space="preserve">PAÑALES (PIEZA)   </t>
  </si>
  <si>
    <t xml:space="preserve">CONSULTORIO DENTAL  </t>
  </si>
  <si>
    <t xml:space="preserve">CONSULTA  </t>
  </si>
  <si>
    <t xml:space="preserve">AMALGAMA SIMPLE  </t>
  </si>
  <si>
    <t xml:space="preserve">AMALGAMA COMPUESTA  </t>
  </si>
  <si>
    <t xml:space="preserve">PROFILÁCTICO Y APLICACIÓN TOPICA DE FLORURO.  (INFANTIL) </t>
  </si>
  <si>
    <t xml:space="preserve">PROFILÁCTICO Y APLICACIÓN TOPICA DE FLORURO.  (ADULTO) </t>
  </si>
  <si>
    <t xml:space="preserve">CURACIÓN SIMPLE </t>
  </si>
  <si>
    <t xml:space="preserve">CURACIÓN COMPUESTA  </t>
  </si>
  <si>
    <t xml:space="preserve">CURETAJE </t>
  </si>
  <si>
    <t xml:space="preserve">DETARTRAJE </t>
  </si>
  <si>
    <t xml:space="preserve">RECUBRIMIENTO PULPAR  </t>
  </si>
  <si>
    <t xml:space="preserve">RADIOGRAFÍA  </t>
  </si>
  <si>
    <t xml:space="preserve">EXTRACCIÓN INFANTIL  </t>
  </si>
  <si>
    <t xml:space="preserve">EXTRACCIÓN ADULTO </t>
  </si>
  <si>
    <t xml:space="preserve">PULPOTOMIA </t>
  </si>
  <si>
    <t xml:space="preserve">CORONA INFANTIL </t>
  </si>
  <si>
    <t>RESINA</t>
  </si>
  <si>
    <t xml:space="preserve">TERAPIA INDIVIDUAL CON INGRESOS FAMILIAR  </t>
  </si>
  <si>
    <t xml:space="preserve">DE $3,000 A $4,999 </t>
  </si>
  <si>
    <t xml:space="preserve">DE $5,000 A $5,999 </t>
  </si>
  <si>
    <t xml:space="preserve">DE $6,000 A $7,999 </t>
  </si>
  <si>
    <t xml:space="preserve">DE $8,000 A $9,999* </t>
  </si>
  <si>
    <t xml:space="preserve">MAS DE $10,000.00* </t>
  </si>
  <si>
    <t xml:space="preserve">TERAPIA DE PAREJA /FAMILIA CON INGRESOS FAMILIAR </t>
  </si>
  <si>
    <t xml:space="preserve">DE $6,000 A $7,999* </t>
  </si>
  <si>
    <t xml:space="preserve">SERVICIOS </t>
  </si>
  <si>
    <t xml:space="preserve">CON INGRESOS FAMILIAR DE ACUERDO A ESTUDIO SOCIOECONÓMICO  (TARIFA MENSUAL)  </t>
  </si>
  <si>
    <t xml:space="preserve">DE $0 A $999.00 </t>
  </si>
  <si>
    <t>UNA ACTIVIDAD  DEPORTIVA MENSUAL</t>
  </si>
  <si>
    <t xml:space="preserve">ACTIVIDAD EXTRA  </t>
  </si>
  <si>
    <t xml:space="preserve">LOCKER POR MES  </t>
  </si>
  <si>
    <t>REPOSICIÓN DE CREDENCIAL</t>
  </si>
  <si>
    <t xml:space="preserve">RENTA DE INSTALACIONES </t>
  </si>
  <si>
    <t xml:space="preserve">TARIFAS PARA RESIDENTES DE OTROS MUNICIPIOS   </t>
  </si>
  <si>
    <t>GIMNASIO CDI</t>
  </si>
  <si>
    <t xml:space="preserve">GIMNASIO VISTA MONTAÑA </t>
  </si>
  <si>
    <t xml:space="preserve">LOCKER POR MES </t>
  </si>
  <si>
    <t>RENTA MENSUAL DE ESPACIOS PARA CLASES (MAXIMO 20 HORAS)</t>
  </si>
  <si>
    <t xml:space="preserve">GIMNASIO SAN PEDRO 400 </t>
  </si>
  <si>
    <t xml:space="preserve">GIMNASIOS SAN PEDRO RAZA </t>
  </si>
  <si>
    <t>UNA ACTIVIDAD DEPORTIVA MENSUAL</t>
  </si>
  <si>
    <t xml:space="preserve">GIMNASIO CANTERAS </t>
  </si>
  <si>
    <t xml:space="preserve">GIMNASIO EL OBISPO  </t>
  </si>
  <si>
    <t>LOCKER POR MES</t>
  </si>
  <si>
    <t>GIMNASIO TAMPIQUITO</t>
  </si>
  <si>
    <t>RENTA MENSUAL DE ESPACIO PARA CLASES (MAXIMO 20 HORAS)</t>
  </si>
  <si>
    <t xml:space="preserve">TORNEO Y EVENTOS DEPORTIVOS </t>
  </si>
  <si>
    <t xml:space="preserve">INSCRIPCIÓN POR EQUIPO POR TEMPORADA </t>
  </si>
  <si>
    <t>CREDENCIAL LIGAS DEPORTIVAS</t>
  </si>
  <si>
    <t xml:space="preserve">DESCUENTOS PARA TORNEOS Y EVENTOS DEPORTIVOS: </t>
  </si>
  <si>
    <t>GIMNASIO VISTA MONTAÑA, CANTERAS</t>
  </si>
  <si>
    <t>GIMNASIO OBISPO</t>
  </si>
  <si>
    <t>GIMNASIO SAN PEDRO 400</t>
  </si>
  <si>
    <t xml:space="preserve">GIMNASIO JESÚS D. GONZÁLEZ </t>
  </si>
  <si>
    <t>COORDINACIÓN DE SALUD PÚBLICA</t>
  </si>
  <si>
    <t>CONSULTA VETERINARIA</t>
  </si>
  <si>
    <t>APLICACIÓN DE VACUNA QUINTUPLE CANINA</t>
  </si>
  <si>
    <t>APLICACIÓN DE VACUNA TRIPLE FELINA</t>
  </si>
  <si>
    <t xml:space="preserve">NOTA: </t>
  </si>
  <si>
    <t xml:space="preserve">SERVICIOS  </t>
  </si>
  <si>
    <t xml:space="preserve">REPOSICIÓN DE CREDENCIAL </t>
  </si>
  <si>
    <t>IMPRESIÓN BLANCO Y NEGRO OFICIO</t>
  </si>
  <si>
    <t xml:space="preserve">IMPRESIÓN A COLOR TEXTO </t>
  </si>
  <si>
    <t xml:space="preserve">IMPRESIÓN A COLOR CON IMAGEN EN MEDIA HOJA </t>
  </si>
  <si>
    <t xml:space="preserve">IMPRESIÓN A COLOR CON IMAGEN EN HOJA COMPLETA </t>
  </si>
  <si>
    <t xml:space="preserve">IMPRESIÓN B/N CON IMAGEN EN MEDIA HOJA </t>
  </si>
  <si>
    <t xml:space="preserve">IMPRESIÓN B/N CON IMAGEN EN HOJA COMPLETA </t>
  </si>
  <si>
    <t xml:space="preserve">SCANNER CON DIGITALIZACIÓN POR HOJA </t>
  </si>
  <si>
    <t xml:space="preserve">COPIA </t>
  </si>
  <si>
    <t xml:space="preserve">LEGAJO </t>
  </si>
  <si>
    <t>DESCUENTOS KIOSCOS CIBERNÉTICOS:</t>
  </si>
  <si>
    <t>RENTA DE ESPACIOS</t>
  </si>
  <si>
    <t xml:space="preserve">SECRETARÍA DE OBRAS PÚBLICAS </t>
  </si>
  <si>
    <t xml:space="preserve">BASES INVITACIÓN RESTRINGIDA </t>
  </si>
  <si>
    <t xml:space="preserve">BASES CONVOCATORIA PÚBLICA </t>
  </si>
  <si>
    <t>RECEPCIÓN DE LLANTAS POR PIEZA</t>
  </si>
  <si>
    <t xml:space="preserve">BASES </t>
  </si>
  <si>
    <t xml:space="preserve">PERMISOS </t>
  </si>
  <si>
    <t xml:space="preserve">PUBLICIDAD POR VOLANTEO O VOCEO </t>
  </si>
  <si>
    <t>SERVICIO DE LIMPIA EN EVENTOS QUE SE REALIZAN EN LA VÍA O ESPACIOS PÚBLICOS</t>
  </si>
  <si>
    <t>DEMOLICIONES (TOTAL O PARCIAL)</t>
  </si>
  <si>
    <t>1) RESIDENCIAS CON MÁS DE 500 METROS CUADRADOS DE CONSTRUCCIÓN CERRADA, OFICINAS Y COMERCIOS, INCLUYÉNDOSE, ENTRE OTROS, HOTELES, CINES, RESTAURANTES Y EN GENERAL TODO ESTABLECIMIENTO EN EL QUE SE DESARROLLE UNA ACTIVIDAD COMERCIAL.</t>
  </si>
  <si>
    <t>2) CONSTRUCCIONES INDUSTRIALES Y TODO TIPO DE CONSTRUCCIÓN NO INCLUIDA DENTRO DE LOS PUNTOS 1, 3 O 5.</t>
  </si>
  <si>
    <t>3) CASA-HABITACIÓN Y EDIFICIOS O CONJUNTOS MULTIFAMILIARES CON SUPERFICIE DE CONSTRUCCIÓN CERRADA NO MAYOR DE 150 METROS CUADRADOS POR VIVIENDA.</t>
  </si>
  <si>
    <t>4) CASA-HABITACIÓN Y EDIFICIOS O CONJUNTOS MULTIFAMILIARES CON SUPERFICIE DE CONSTRUCCIÓN ABIERTA NO MAYOR DE 150 METROS CUADRADOS POR VIVIENDA.</t>
  </si>
  <si>
    <t>EN NINGUN CASO LOS DERECHOS SERÁN INFERIORES A 4 CUOTAS</t>
  </si>
  <si>
    <t>POR INICIO DE TRÁMITE CAMBIO DE LINEAMIENTOS DE CONSTRUCCIÓN</t>
  </si>
  <si>
    <t xml:space="preserve">HASTA 100 m² </t>
  </si>
  <si>
    <t xml:space="preserve">MAYOR  DE 100 m² Y HASTA 250 m² </t>
  </si>
  <si>
    <t xml:space="preserve">MAYOR DE 250 m² Y HASTA 500 m² </t>
  </si>
  <si>
    <t xml:space="preserve">MAYOR DE 500 m² Y HASTA 1,000 m² </t>
  </si>
  <si>
    <t xml:space="preserve">MAYOR DE 1,000 m² </t>
  </si>
  <si>
    <t>POR FINALIZACION DE TRÁMITE DE CAMBIO DE LINEAMIENTOS DE CONSTRUCCIÓN</t>
  </si>
  <si>
    <t xml:space="preserve">MAYOR DE 100 m² Y HASTA 250 m² </t>
  </si>
  <si>
    <t>EL PAGO DE ESTE DERECHO ES INDEPENDIENTE A LAS SANCIONES QUE LLEGASEN A RESULTAR SEGÚN LA NORMATIVIDAD VIGENTE.</t>
  </si>
  <si>
    <t xml:space="preserve">POR RASANTES EN AUTORIZACIONES DE FRACCIONAMIENTOS </t>
  </si>
  <si>
    <t>SERVICIOS FORESTALES</t>
  </si>
  <si>
    <t>DE 64 M2 A 500 M2</t>
  </si>
  <si>
    <t>DE 501 M2 A 1000 M2</t>
  </si>
  <si>
    <t>DE 1001 M2 A 2000 M2</t>
  </si>
  <si>
    <t>DE 2001 M2 A 4000 M2</t>
  </si>
  <si>
    <t>DE 4001 M2 A 8000 M2</t>
  </si>
  <si>
    <t>DE 8001 M2 A 16000 M2</t>
  </si>
  <si>
    <t>DE 16000 M2 A 32000 M2</t>
  </si>
  <si>
    <t>RENOVACIÓN DE PERMISOS FORESTALES.</t>
  </si>
  <si>
    <t>REVISIÓN DE NO AFECTACIÓN DE ARBOLADO O CAPA VEGETATIVA</t>
  </si>
  <si>
    <t xml:space="preserve">PODRÁ EXCENTARSE TOTAL O PARCIALMENTE EL PAGO DE LOS SERVICIOS FORESTALES PARA PREDIOS U OBRA PÚBLICA DEL GOBIERNO MUNICIPAL, FEDERAL Y ESTATAL, ASOCIACIONES CIVILES SIN FINES DE LUCRO Y ASOCIACIONES DE BENEFICIENCIA PÚBLICA. </t>
  </si>
  <si>
    <t>SERVICIOS AMBIENTALES</t>
  </si>
  <si>
    <t>TRAMITE PARA VO.BO. DE COMBUSTIÓN O QUEMA PARA FINES DE CAPACITACIÓN O ADIESTRAMIENTO DE PERSONAL DE COMBATE DE INCENDIOS.</t>
  </si>
  <si>
    <t xml:space="preserve">DERECHOS, PRODUCTOS DIVERSOS Y DONATIVOS </t>
  </si>
  <si>
    <t>TRÁMITE PARA MODIFICACIÓN DE DATOS EN TRÁMITES POR CIUDADANOS.</t>
  </si>
  <si>
    <t>TRÁMITE PARA RECONSIDERACIÓN O REEVALUACIÓN DE DICTÁMENES POR PARTE DE CIUDADANO.</t>
  </si>
  <si>
    <t>COORDINACIÓN DE INGENIERIA VIAL</t>
  </si>
  <si>
    <t xml:space="preserve">EXCLUSIVOS RESIDENCIALES </t>
  </si>
  <si>
    <t>MANTENIMIENTO DE PINTURA PARA CAJÓN</t>
  </si>
  <si>
    <t>INSTALACIÓN DE POSTE Y SEÑAL  (PROPIEDAD DEL MUNICIPIO) CON PINTURA INICIAL</t>
  </si>
  <si>
    <t xml:space="preserve"> VIALIDAD </t>
  </si>
  <si>
    <t xml:space="preserve">ESTADÍSTICA DE ACCIDENTES DE VEHÍCULOS  </t>
  </si>
  <si>
    <t xml:space="preserve">Vo. Bo.  DE IMPACTO VIAL   </t>
  </si>
  <si>
    <t>REDUCTOR DE VELOCIDAD (BORDO)</t>
  </si>
  <si>
    <t>OBSTRUCCIÓN DE VIALIDAD</t>
  </si>
  <si>
    <t>1ª HORA O FRACCIÓN</t>
  </si>
  <si>
    <t>SEGUNDA HORA O FRACCIÓN EN ADELANTE</t>
  </si>
  <si>
    <t xml:space="preserve">PLAZA FÁTIMA </t>
  </si>
  <si>
    <t>20% DE INGRESO POR TAQUILLA</t>
  </si>
  <si>
    <t>CASA DE LA CULTURA SAN PEDRO</t>
  </si>
  <si>
    <t xml:space="preserve">CURSOS REGULARES UNA ACTIVIDAD POR SEMESTRE </t>
  </si>
  <si>
    <t xml:space="preserve">CURSOS REGULARES /PAQUETE FAMILIAR 3 A 5 MIEMBROS POR UNA ACTIVIDAD POR SEMESTRE </t>
  </si>
  <si>
    <t>CASAS DE LA CULTURA VISTA MONTAÑA Y LA CIMA</t>
  </si>
  <si>
    <t>RENTA DE INSTALACIONES  LA CIMA</t>
  </si>
  <si>
    <t xml:space="preserve">MUSEO DEL CENTENARIO </t>
  </si>
  <si>
    <t xml:space="preserve">CURSO DE VERANO (POR SEMANA) </t>
  </si>
  <si>
    <t>CURSO ESPECIALIZADO  (12 SESIONES)</t>
  </si>
  <si>
    <t xml:space="preserve">AUDITORIO SAN PEDRO  </t>
  </si>
  <si>
    <t xml:space="preserve">DAÑOS Y PERJUICIOS (GARANTÍA) </t>
  </si>
  <si>
    <t>OCUPACIÓN DE ESPACIOS (STANDS) DEL BAZAR DEL DIF</t>
  </si>
  <si>
    <t>SAN PEDRO DE PINTA</t>
  </si>
  <si>
    <t>PARTICIPACIÓN POR UN MES (4 DOMINGOS)</t>
  </si>
  <si>
    <t xml:space="preserve">PARTICIPACIÓN POR UN DÍA </t>
  </si>
  <si>
    <t>INCLUYE:</t>
  </si>
  <si>
    <t>* EXCLUSIVIDAD DE MARCA EN EL PROGRAMA</t>
  </si>
  <si>
    <t>* PERMISO DE MÚSICA O SONIDO (SEGÚN EL REGLAMENTO)</t>
  </si>
  <si>
    <t>* PERMISO PARA PROMOCIÓN DE MARCA (PRESENCIA DE LOGO Y PROMOCIÓN DE PRODUCTO O SERVICIO)</t>
  </si>
  <si>
    <t>* ESPACIO DE HASTA 12 X 12 MTS PARA ACTIVACIÓN.</t>
  </si>
  <si>
    <t>* SIN EXCLUSIVIDAD DE MARCA EN EL PROGRAMA</t>
  </si>
  <si>
    <t>* ESPACIO DE HASTA 9 X 12 MTS PARA ACTIVACIÓN.</t>
  </si>
  <si>
    <t>* ESPACIO DE HASTA 6 X 6 MTS PARA ACTIVACIÓN.</t>
  </si>
  <si>
    <t>* ESPACIO DE HASTA 3 X 5 MTS PARA ACTIVACIÓN.</t>
  </si>
  <si>
    <t>* UBICACIÓN Y HORARIO ES DETERMINADO POR EL EQUIPO DE COORDINACIÓN SEGÚN ACTIVIDAD A REALIZAR.</t>
  </si>
  <si>
    <t>PARTICIPACIÓN POR UN MES (4 MIERCOLES)</t>
  </si>
  <si>
    <t>* ESPACIO PARA PRESENCIA DE MARCA 3X3 (ANUNCIO Y PROMOCIÓN DE PRODUCTO O SERVICIO)</t>
  </si>
  <si>
    <t>* 1 PUBLICACIÓN EN FACEBOOK</t>
  </si>
  <si>
    <t>PAQUETE 3 (UN ESPACIO SIN DIFUSIÓN)</t>
  </si>
  <si>
    <t>SECRETARÍA DE FINANZAS Y TESORERÍA MUNICIPAL</t>
  </si>
  <si>
    <t xml:space="preserve">ESTACIONAMIENTO </t>
  </si>
  <si>
    <t>CUOTA POR HORA O FRACCIÓN</t>
  </si>
  <si>
    <t xml:space="preserve">CUOTA ÚNICA </t>
  </si>
  <si>
    <t xml:space="preserve">CUOTA MENSUAL POR PENSIÓN </t>
  </si>
  <si>
    <t xml:space="preserve">BOLETA EXTRAVIADA </t>
  </si>
  <si>
    <t xml:space="preserve">TARJETA DE PROXIMIDAD </t>
  </si>
  <si>
    <t>SERVICIOS PRESTADOS EN RELACIÓN AL PROGRAMA DE REGULARIZACIÓN DE CONSTRUCCIÓN</t>
  </si>
  <si>
    <t>I.- POR INSPECCIÓN Y/O LEVANTAMIENTO Y/O ELABORACIÓN Y/O REVISIÓN DE PLANOS DE CONSTRUCCIÓN, SE COBRARÁ POR METRO CUADRADO, EN CADA UNA DE LAS PLANTAS:</t>
  </si>
  <si>
    <t>B) SEGUNDA CATEGORIA:- COMPRENDE CONSTRUCCIONES INDUSTRIALES Y TODO TIPO DE CONSTRUCCIÓN NO INCLUIDA DENTRO DE LA PRIMERA, TERCERA O CUARTA CATEGORÍA, 0.073 CUOTAS EL METRO CUADRADO.</t>
  </si>
  <si>
    <t>C) TERCERA CATEGORIA:- COMPRENDE CASA-HABITACIÓN Y EDIFICIOS O CONJUNTOS MULTIFAMILIARES CON SUPERFICIE DE CONSTRUCCIÓN CERRADA NO MAYOR DE 150 METROS CUADRADOS POR VIVIENDA.</t>
  </si>
  <si>
    <t>D) CUARTA CATEGORIA:- COMPRENDE CONSTRUCCIONES DE BARDAS EN CUALQUIERA DE LAS ANTERIORES CATEGORÍAS.</t>
  </si>
  <si>
    <t>COORDINACIÓN DE PARQUIMETROS</t>
  </si>
  <si>
    <t>PARQUIMETROS</t>
  </si>
  <si>
    <t>PARTICIPANTES DEL BAZAR NAVIDEÑO POR VEHÍCULO</t>
  </si>
  <si>
    <t>DIRECCIÓN DE PATRIMONIO</t>
  </si>
  <si>
    <t xml:space="preserve">BASES CONVOCATORIA PÚBLICA  VEHÍCULOS EMBARGADOS (CORRALÓN) </t>
  </si>
  <si>
    <t xml:space="preserve">
5) CONSTRUCCIONES DE BARDAS EN CUALQUIERA DE LOS PUNTOS ANTERIORES.
</t>
  </si>
  <si>
    <t>NOTA: CUANDO UN MISMO INMUEBLE TENGA DOS O MAS USOS O  GIROS SE APLICARÁ LA CUOTA QUE RESULTE MAYOR. ESTAS CUOTAS SE APLICAN PARA INSCRIPCIONES Y REFRENDOS.</t>
  </si>
  <si>
    <t>NOTA CULTURA</t>
  </si>
  <si>
    <t xml:space="preserve"> EN EL USO DE INSTALACIONES E IMPARTICIÓN DE CURSOS A LAS PERSONAS MAYORES DE 60 AÑOS Y PERSONAS CON CAPACIDADES DIFERENTES , PODRAN HACERLO DE MANERA GRATUITA</t>
  </si>
  <si>
    <t xml:space="preserve">*USO EN VÍA PÚBLICA  </t>
  </si>
  <si>
    <t xml:space="preserve">SECRETARÍA DE ORDENAMIENTO Y DESARROLLO URBANO </t>
  </si>
  <si>
    <t>DIRECCIÓN DE DEPORTES</t>
  </si>
  <si>
    <t xml:space="preserve">PODRÁ EXCENTARSE TOTAL O PARCIALMENTE EL PAGO DE LOS SERVICIOS AMBIENTALES  PARA PREDIOS U OBRA PÚBLICA DEL GOBIERNO MUNICIPAL, FEDERAL Y ESTATAL, ASOCIACIONES CIVILES SIN FINES DE LUCRO Y ASOCIACIONES DE BENEFICIENCIA PÚBLICA. </t>
  </si>
  <si>
    <t xml:space="preserve">POR REPOSICIÓN DE ARBOLADO EN NUMERARIO POR CADA ARBOL DE 2" REQUERIDO </t>
  </si>
  <si>
    <t xml:space="preserve">PODRÁ EXCENTARSE TOTAL O PARCIALMENTE EL PAGO DE LOS DERECHOS, PARA PREDIOS U OBRA PÚBLICA DEL GOBIERNO MUNICIPAL, FEDERAL Y ESTATAL, ASOCIACIONES CIVILES SIN FINES DE LUCRO Y ASOCIACIONES DE BENEFICIENCIA PÚBLICA. </t>
  </si>
  <si>
    <t xml:space="preserve">POR CERTIFICADO DE BUENA SALUD </t>
  </si>
  <si>
    <t>DIRECCIÓN DE MEDIO AMBIENTE</t>
  </si>
  <si>
    <t xml:space="preserve">LINEAMIENTOS AMBIENTALES PARA ESTABLECIMIENTOS COMERCIALES Y DE SERVICIO </t>
  </si>
  <si>
    <t>PLUVIALES</t>
  </si>
  <si>
    <t>CONSTANCIA DE NO AFECTACIÓN AREAS MUNICIPALES</t>
  </si>
  <si>
    <t xml:space="preserve">PAQUETE FAMILIAR (4 MIEMBROS CON UNA ACT. DEP.) MENSUAL </t>
  </si>
  <si>
    <t xml:space="preserve">TARIFA POR HORA </t>
  </si>
  <si>
    <t>TARIFA 15 MINUTOS</t>
  </si>
  <si>
    <t>TARIFA 30 MINUTOS</t>
  </si>
  <si>
    <t xml:space="preserve">PAGO DE DERECHOS POR CONEXIÓN DEL DRENAJE PLUVIAL A LA RED MUNICIPAL POR METRO CUADRADO DEL ÁREA DEL TERRENO A DESARROLLAR </t>
  </si>
  <si>
    <t>VIGILANCIA EXCLUSIVA A EVENTOS SOCIALES</t>
  </si>
  <si>
    <t>POR ELEMENTO HASTA 12 HORAS</t>
  </si>
  <si>
    <t>EVENTO CHICO (menos de 100 personas)</t>
  </si>
  <si>
    <t>EVENTO GRANDE (mas de 100 personas)</t>
  </si>
  <si>
    <t>PARTICIPACIÓN  POR UN MES PAGANDO EL AÑO COMPLETO EN UNA SOLA EXHIBICION</t>
  </si>
  <si>
    <t>REFRENDOS DE ANUNCIOS</t>
  </si>
  <si>
    <t>COLECTAS Y /O BOTEOS (POR DIA)</t>
  </si>
  <si>
    <t>CENTRO DEPORTIVO FUD</t>
  </si>
  <si>
    <t xml:space="preserve">UNA ACTIVIDAD DEPORTIVA MENSUAL </t>
  </si>
  <si>
    <t xml:space="preserve">ACTIVIDAD DE GIMNASIA </t>
  </si>
  <si>
    <t xml:space="preserve">RENTA MENSUAL DE LOCKER </t>
  </si>
  <si>
    <t xml:space="preserve">RENTA DE AREA DEPORTIVA POR HORA </t>
  </si>
  <si>
    <t xml:space="preserve">PAQUETE FAMILIAR CON UN MINIMO DE 3 PERSONAS Y MAXIMO DE 5 </t>
  </si>
  <si>
    <t>PAQUETE FAMILIAR (2 PERSONAS)</t>
  </si>
  <si>
    <t>ACTIVIDAD EXTRA</t>
  </si>
  <si>
    <t xml:space="preserve">DE $1,500.00 A $1,999.00 </t>
  </si>
  <si>
    <t xml:space="preserve">DE $1,000.00 A $1,499.00 </t>
  </si>
  <si>
    <t>DE $2,000.00 A $2,499.00</t>
  </si>
  <si>
    <t>DE $2,500.00 A $2,999.00</t>
  </si>
  <si>
    <t xml:space="preserve">DE $3,000.00 O MAS </t>
  </si>
  <si>
    <t xml:space="preserve">PROGRAMAS INTERNOS DE PROTECCION CIVIL (PLAN DE CONTINGENCIAS) NEGOCIOS </t>
  </si>
  <si>
    <t>PAQUETE 1 (RIO GRIJALVA)</t>
  </si>
  <si>
    <t xml:space="preserve">TRÁMITE PARA PERMISO FORESTAL (TALA, TRANSPLANTE O PODA EXCESIVA (MAYOR A 30%); Y7O REAGENDAR CITA O RECONSIDERACIÓN DE DICTAMEN </t>
  </si>
  <si>
    <t>PAQUETE 2 (RIO GUAYALEJO )</t>
  </si>
  <si>
    <t>PAQUETE 3 (RIO MOCTEZUMA O RIO TAMAZUNCHALE)</t>
  </si>
  <si>
    <t>PAQUETE 4 (RIO BALSAS )</t>
  </si>
  <si>
    <t>PAQUETE 5 (RIO BRAVO O RIO SUCHIATE)</t>
  </si>
  <si>
    <t>PERMISO DE CONSTRUCCIÓN, REMODELACIÓN Y ACONDICIONAMIENTO DE LOTES</t>
  </si>
  <si>
    <t>GAVETA ADICIONAL</t>
  </si>
  <si>
    <t>* UBICACIÓN EN RIO GUAYALEJO</t>
  </si>
  <si>
    <t>* UBICACIÓN EN RIO MOCTEZUMA O TAMAZUNCHALE</t>
  </si>
  <si>
    <t>* UBICACIÓN EN RIO BALSAS</t>
  </si>
  <si>
    <t>* UBICACIÓN EN RIO BRAVO O SUCHIATE</t>
  </si>
  <si>
    <t>PAQUETE 6 (OCUPACIÓN DE ESPACIOS 6M X 6M SOBRE LAS CALLES SUCHIATE O MOCTEZUMA, ESPACIO DESTINADO A LA RENTA DE BICICLETAS DOBLES, PATINES, SILLA DE RUEDAS, TRICICLOS, PATINETAS O CUALQUIER VEHICULO NO MOTORIZADO)</t>
  </si>
  <si>
    <t xml:space="preserve">COSTO POR 4 DOMINDOS CONSECUTIVOS </t>
  </si>
  <si>
    <t xml:space="preserve">COSTO POR DOMINGO </t>
  </si>
  <si>
    <t>CARRERAS DE HASTA 5K</t>
  </si>
  <si>
    <t>CARRERAS DE 5.1 K A 10 K</t>
  </si>
  <si>
    <t>* UBICACIÓN EN RIO GRIJALVA</t>
  </si>
  <si>
    <t>0.1022 POR M²</t>
  </si>
  <si>
    <t>0.042 POR M²</t>
  </si>
  <si>
    <t>0.021 POR M²</t>
  </si>
  <si>
    <t>0.0518 POR METRO LINEAL</t>
  </si>
  <si>
    <t>REPOSICIÓN DE SEÑAL (LÁMINAS) PARA EXCLUSIVOS</t>
  </si>
  <si>
    <t>REPOSICIÓN DE POSTE PARA SEÑAL DE EXCLUSIVOS</t>
  </si>
  <si>
    <t xml:space="preserve">SECRETARÍA DE SEGURIDAD PÚBLICA MUNICIPAL </t>
  </si>
  <si>
    <t>SECRETARIA DE CULTURA Y EDUCACIÓN</t>
  </si>
  <si>
    <t>SECRETARÍA DE SERVICIOS PÚBLICOS Y MEDIO AMBIENTE</t>
  </si>
  <si>
    <t>SECRETARÍA DE SEGURIDAD PÚBLICA</t>
  </si>
  <si>
    <t>PAQUETE DE INCUBADORA VIRTUAL PARA EXPOSITORES DEL MERCADO DE LA FREGONERIA</t>
  </si>
  <si>
    <t>INCUBADORA VIRTUAL</t>
  </si>
  <si>
    <t xml:space="preserve">EXPOSITORES CON COSTO BIMESTRAL DE $2,500.00 PESOS </t>
  </si>
  <si>
    <t xml:space="preserve">EXPOSITORES CON COSTO BIMESTRAL DE $2,000.00 PESOS </t>
  </si>
  <si>
    <t xml:space="preserve">INSCRIPCIÓN BIMESTRAL PARA EXPOSITORES DE ARTE OBJETO (SIN SERVICIO)(1.5 X 1.5 mts) </t>
  </si>
  <si>
    <t xml:space="preserve">RENTA BIMESTRAL DE ESPACIOS PARA EXPOSICIONES EN CORREDOR DEL ARTE </t>
  </si>
  <si>
    <t>TALLERES INTERACTIVOS (5X5 mts)</t>
  </si>
  <si>
    <t>RENTA DE TOLDO COMPLETO 3X3 MTS</t>
  </si>
  <si>
    <t xml:space="preserve">INSCRIPCIÓN BIMESTRAL PARA EXPOSITORES DE ARTE OBJETO (SIN SERVICIO DE LUZ) (3X3 mts) </t>
  </si>
  <si>
    <t xml:space="preserve">EVENTOS EXTERNOS A LA DIRECCIÓN DE  DESARROLLO ECONOMICO  PARA EXPOSITORES DEL MERCADO DE LA FREGONERIA </t>
  </si>
  <si>
    <t xml:space="preserve">CUOTA POR PARTICIPACIÓN EN EVENTOS EXTERNOS </t>
  </si>
  <si>
    <t xml:space="preserve">DIRECCIÓN DE CONTROL E INSPECCIÓN </t>
  </si>
  <si>
    <t xml:space="preserve">EVENTOS  DE LA DIRECCIÓN DE DESARROLLO ECONOMICO </t>
  </si>
  <si>
    <t xml:space="preserve">COSTO INSCRIPCIÓN POR CATEGORIA: </t>
  </si>
  <si>
    <t>CATEGORIA (A) $69</t>
  </si>
  <si>
    <t>CATEGORIA (B) $139</t>
  </si>
  <si>
    <t>CATEGORIA (C) $199</t>
  </si>
  <si>
    <t>CATEGORIA (D) $299</t>
  </si>
  <si>
    <t>CATEGORIA (E) $399</t>
  </si>
  <si>
    <t>RENTA DE SALÓN POLIVALENTE LUCIO BLANCO II</t>
  </si>
  <si>
    <t>IMPRESIÓN BLANCO Y NEGRO CARTA</t>
  </si>
  <si>
    <t xml:space="preserve">EXPOSITORES CON COSTO BIMESTRAL DE $3,500.00 PESOS </t>
  </si>
  <si>
    <t xml:space="preserve">EXPOSITORES CON COSTO BIMESTRAL DE $3,000.00 PESOS </t>
  </si>
  <si>
    <t xml:space="preserve">EXPOSITORES CON COSTO BIMESTRAL DE $750.00 PESOS </t>
  </si>
  <si>
    <t xml:space="preserve">DESPUES DEL PRIMER PAQUETE SUBE AL PRECIO TOTAL O COMPLETO </t>
  </si>
  <si>
    <t>DIRECCIÓN DE JUSTICIA CIVICA</t>
  </si>
  <si>
    <t xml:space="preserve">RENTA DE INSTALACIONES DIRECCIÓN  DE DELEGACIONES Y SALONES POLIVALENTES </t>
  </si>
  <si>
    <t xml:space="preserve">PARA  SERVICIOS EN VÍA PÚBLICA (LAVACOCHES, JARDINEROS, RECOLECTORES, VALET PARKING, ETC.) (POR TRIMESTRE) </t>
  </si>
  <si>
    <t>ANUENCIAS PARA VENTA Y CONSUMO DE ALCOHOL</t>
  </si>
  <si>
    <t>RENTA DE AREA DEPORTIVA POR HORA (GIMNASIA INCLUYE MOBILIARIO Y EQUIPO )</t>
  </si>
  <si>
    <t>COSTO INSCRIPCIÓN PRIMERA VEZ</t>
  </si>
  <si>
    <t>COSTO DE RECUPERACIÓN (PARTICIPACIÓN EDICIONES ANTERIORES)</t>
  </si>
  <si>
    <t xml:space="preserve">DIRECCIÓN DE DESARROLLO ECONÓMICO  DE LA SECRETARIA GENERAL </t>
  </si>
  <si>
    <t>PERMISO DE PARQUIMETROS PARA RESIDENTES:</t>
  </si>
  <si>
    <t>1ER.PERMISO</t>
  </si>
  <si>
    <t>2DO. PERMISO</t>
  </si>
  <si>
    <t>COSTO DE INMOBILIZADOR DE VEHÍCULOS</t>
  </si>
  <si>
    <t>PERMISO POR RESTRICCIÓN DE ACCESO ALA VÍA PÚBLICA (VIALIDAD) EL PAGO ES ANUAL Y SE PODRÁ REFRENDAR DENTRO DE LOS MESES DE ENERO Y MARZO</t>
  </si>
  <si>
    <r>
      <t>INSCRIPCIÓN BIMESTRAL PARA  EXPOSITOR DE</t>
    </r>
    <r>
      <rPr>
        <sz val="10"/>
        <rFont val="Calibri"/>
        <family val="2"/>
        <scheme val="minor"/>
      </rPr>
      <t xml:space="preserve"> ENERO</t>
    </r>
    <r>
      <rPr>
        <sz val="10"/>
        <color theme="1"/>
        <rFont val="Calibri"/>
        <family val="2"/>
        <scheme val="minor"/>
      </rPr>
      <t xml:space="preserve"> A DICIEMBRE (CON SERVICIO DE LUZ) (1.5 X 1.5 mts) </t>
    </r>
  </si>
  <si>
    <r>
      <t>INSCRIPCIÓN BIMESTRAL PARA  EXPOSITOR DE</t>
    </r>
    <r>
      <rPr>
        <sz val="10"/>
        <rFont val="Calibri"/>
        <family val="2"/>
        <scheme val="minor"/>
      </rPr>
      <t xml:space="preserve"> ENERO</t>
    </r>
    <r>
      <rPr>
        <sz val="10"/>
        <color theme="1"/>
        <rFont val="Calibri"/>
        <family val="2"/>
        <scheme val="minor"/>
      </rPr>
      <t xml:space="preserve"> A DICIEMBRE (SIN SERVICIO DE LUZ) (1.5 X 1.5 mts) </t>
    </r>
  </si>
  <si>
    <r>
      <t>INSCRIPCIÓN BIMESTRAL PARA  EXPOSITOR DE</t>
    </r>
    <r>
      <rPr>
        <sz val="10"/>
        <rFont val="Calibri"/>
        <family val="2"/>
        <scheme val="minor"/>
      </rPr>
      <t xml:space="preserve"> ENERO</t>
    </r>
    <r>
      <rPr>
        <sz val="10"/>
        <color theme="1"/>
        <rFont val="Calibri"/>
        <family val="2"/>
        <scheme val="minor"/>
      </rPr>
      <t xml:space="preserve"> A DICIEMBRE (CON SERVICIO DE LUZ) (3X3 mts) </t>
    </r>
  </si>
  <si>
    <r>
      <t>INSCRIPCIÓN BIMESTRAL PARA  EXPOSITOR DE</t>
    </r>
    <r>
      <rPr>
        <sz val="10"/>
        <rFont val="Calibri"/>
        <family val="2"/>
        <scheme val="minor"/>
      </rPr>
      <t xml:space="preserve"> ENERO</t>
    </r>
    <r>
      <rPr>
        <sz val="10"/>
        <color theme="1"/>
        <rFont val="Calibri"/>
        <family val="2"/>
        <scheme val="minor"/>
      </rPr>
      <t xml:space="preserve"> A DICIEMBRE (SIN SERVICIO DE LUZ) (3X3 mts) </t>
    </r>
  </si>
  <si>
    <t>TARIFA 45 MINUTOS</t>
  </si>
  <si>
    <t>CHIP PARA MASCOTAS</t>
  </si>
  <si>
    <t>RECEPCIÓN DE CADAVERES (PERRO/GATO) PRECIO A CIUDADANO</t>
  </si>
  <si>
    <t>RECEPCIÓN DE CADAVERES (PERRO/GATO) PRECIO A VETERINARIO (A) / NEGOCIO</t>
  </si>
  <si>
    <t>TARIFAS PARA RESIDENTES DE SAN PEDRO</t>
  </si>
  <si>
    <t>RENTA BINESTRAL PARA NIÑOS EXPOSITORES</t>
  </si>
  <si>
    <t>RENTA DE ESPACIOS MERCADO DE LA FREGONERÍA (EXPOSITORES CON MÁS DE UN AÑO DE ANTIGÜEDAD)</t>
  </si>
  <si>
    <t>NOTA: SI TIENE MÁS DE 1 NIÑO LA CUOTA SE DIVIDE ENTRE LOS HERMANOS, MÁS UN 20% DE LA TARIFA VIGENTE</t>
  </si>
  <si>
    <t>PAQUETES DE PATROCINIO DESFILE DE NAVIDAD</t>
  </si>
  <si>
    <t>PAQUETE ORO</t>
  </si>
  <si>
    <t>* EXCLUSIVIDAD DE GIRO</t>
  </si>
  <si>
    <t>NOTAS ESPACIOS CULTURALES :</t>
  </si>
  <si>
    <t>SOBRE RENTA DE ESPACIOS, QUEDAN EXCLUIDOS DEL COBRO:</t>
  </si>
  <si>
    <t>*EVENTOS ORGANIZADOS POR DEPENDENCIAS MUNICIPALES.</t>
  </si>
  <si>
    <t>*EVENTOS REALIZADOS CON UN CONVENIO DE COLABORACIÓN ENTRE DEPENDENCIAS MUNICIPALES Y ORGANIZACIONES O INSTITUCIONES Y QUE SEAN DE BENEFICIO PARA EL MUNICIPIO, SIN FINES DE LUCRO Y NO IMPLIQUEN VENTA DE BOLETOS.</t>
  </si>
  <si>
    <t>CURSO VERANO (POR SEMANA)</t>
  </si>
  <si>
    <t>ALBERCA PUBLICA NIÑO (MARZO - AGOSTO)</t>
  </si>
  <si>
    <t>ALBERCA PUBLICA ADULTO (MARZO - AGOSTO)</t>
  </si>
  <si>
    <t xml:space="preserve">TALLER O CLINICA DEPORTIVA </t>
  </si>
  <si>
    <t>NOTAS GIMNASIOS Y CENTROS :</t>
  </si>
  <si>
    <t>*100%  BECA EN USO DE INSTALACIONES A PERSONAS MAYORES DE 60 AÑOS (EXCEPTO LOKERS)</t>
  </si>
  <si>
    <t>*100% BECA ALUMNOS REPRESENTATIVOS DE ESCUELAS DEPORTIVAS MUNICIPALES</t>
  </si>
  <si>
    <t>*50% EN RENTA MENSUAL DE ESPACIOS EN TEMPORADA NAVIDEÑA Y SEMANA SANTA (EXCEPTO CENTRO DEPORTIVO FUD)</t>
  </si>
  <si>
    <t>*ACTIVIDADES ACUATICAS NO APLICAN EN PAQUETES FAMILIARES</t>
  </si>
  <si>
    <t>RENTA DE HASTA 10 CARROS ALEGORICOS</t>
  </si>
  <si>
    <t>*100%  BECA EN USO DE INSTALACIONES A HIJOS Y EMPLEADOS MUNICIPALES (ACTIVIDADES ACUÁTICAS Y CENTRO DEPORTIVO FUD: MÁXIMO 5 PERSONAS POR CLASE)</t>
  </si>
  <si>
    <t>SAN PEDRO DE ROL</t>
  </si>
  <si>
    <t>EVENTOS SAN PEDRO DE ROL</t>
  </si>
  <si>
    <t>ANUENCIA PROVISIONAL</t>
  </si>
  <si>
    <t xml:space="preserve">EVENTOS PÚBLICOS  O PRESENTACIONES DE TEMPORADAS  </t>
  </si>
  <si>
    <t xml:space="preserve">EVENTOS PÚBLICOS O PRESENTACIONES DE TEMPORADA CON ALCOHOL </t>
  </si>
  <si>
    <t xml:space="preserve">CARRERAS DEPORTIVAS </t>
  </si>
  <si>
    <t xml:space="preserve">CARRERAS DE 10.1  EN ADELANTE </t>
  </si>
  <si>
    <t xml:space="preserve">PERMISOS DE EVENTOS PÚBLICOS </t>
  </si>
  <si>
    <t>INSCRIPCIÓN BIMESTRAL PARA EXPOSITORES DE ARTE OBJETO</t>
  </si>
  <si>
    <t>INSCRIPCIÓN BIMESTRAL PARA  EXPOSITOR DE ENERO A DICIEMBRE (SIN SERVICIO DE LUZ)</t>
  </si>
  <si>
    <t>INSCRIPCIÓN BIMESTRAL PARA  EXPOSITOR DE ENERO A DICIEMBRE (CON SERVICIO DE LUZ)</t>
  </si>
  <si>
    <t>RENTA BIMESTRAL DE ESPACIOS PARA  CORREDOR DEL ARTE</t>
  </si>
  <si>
    <t>EVENTOS PRIVADOS EN CASA HABITACIÓN (POR EVENTO)</t>
  </si>
  <si>
    <t>CURSO DE VERANO (POR SEMANA)  HERMANO ADICIONAL</t>
  </si>
  <si>
    <t xml:space="preserve">CURSO VERANO (POR SEMANA) HERMANO ADICIONAL </t>
  </si>
  <si>
    <t>RENTA DE INTERNET A PARTIR DE LA 2DA HORA</t>
  </si>
  <si>
    <t xml:space="preserve">POR VENTA MENOR A 20 DÍAS (POR DÍA) </t>
  </si>
  <si>
    <t xml:space="preserve"> 20% DE DESCUENTO A JUBILADOS, PENSIONADOS, EMPLEADOS MUNICIPALES, EN TODOS LOS SALONES EXCEPTO , SALÓN PLOLIVALENTE LUCIO BLANCO II, SE ANEXARA COPIA DE LA CREDENCIAL DENTRO DEL EXPEDIENTE.</t>
  </si>
  <si>
    <t>RENTA DE ESPACIOS MERCADO DE LA FREGONERÍA (EXPOSITORES DE NUEVO INGRESO)</t>
  </si>
  <si>
    <t xml:space="preserve">INSCRIPCIÓN BIMESTRAL PARA EXPOSITORES DE ARTE OBJETO </t>
  </si>
  <si>
    <t>RENTA BIMESTRAL DE ESPACIOS PARA CORREDOR DEL ARTE</t>
  </si>
  <si>
    <t>EN LOS CASOS QUE SE LLEGASEN A AUTORIZAR CAMBIOS DE USOS DE SUELO Y/O CAMBIOS DE DENSIDAD. EN EL PRIMER CASO (CAMBIO DE USO DE SUELO) SE COBRARÁN IGUAL QUE LA LICENCIA DE USO DE SUELO Y EN EL SEGUNDO CASO (CAMBIO DE DENSIDAD) SERÁN  30 CUOTAS.</t>
  </si>
  <si>
    <t>CAMPAMENTO DE VERANO (3 SEMANAS)</t>
  </si>
  <si>
    <t>*100%  BECA PARA EMPLEADOS DEL MUNICIPIO.</t>
  </si>
  <si>
    <t>*100% BECA ALUMNOS Y REPRESENTATIVOS DE LAS ESCUELAS DEPORTIVAS MUNICIPALES.</t>
  </si>
  <si>
    <t>*100% BECA ADULTOS MAYORES.</t>
  </si>
  <si>
    <t>A) PRIMERA CATEGORIA:- COMPRENDE RESIDENCIAS CON MÁS DE 500 METROS CUADRADOS DE CONSTRUCCIÓN CERRADA, OFICINAS Y COMERCIOS, INCLUYÉNDOSE, ENTRE OTROS, HOTELES, CINES, RESTAURANTES Y EN GENERAL TODO ESTABLECIMIENTO EN EL QUE SE DESARROLLE UNA ACTIVIDAD COMERCIAL.</t>
  </si>
  <si>
    <t>NOTA: LOS DERECHOS POR ESTE CONCEPTO, EN NINGÚN CASO SERÁN INFERIORES A 2.5 CUOTAS.</t>
  </si>
  <si>
    <t>PARA USO DE ESPACIOS REGULADOS POR PARQUIMETROS INSTALADOS EN EL AREA DEL AUDITORIO SAN PEDRO, DURANTE LOS EVENTOS Y/O FUNCIONES QUE SE PRESENTEN EN SUS INSTALACIONES.</t>
  </si>
  <si>
    <t>EL SECRETARIO DE FINANZAS Y TESORERÍA MUNICIPAL PODRÁ SUBSIDIAR O CONDONAR EL COBRO DE LAS CUOTAS Y TARIFAS AQUÍ AUTORIZADAS EN LOS CASOS QUE CONSIDERE CONVENIENTES, APOYANDOSE PARA SU APLICACIÓN CON EL TITULAR DE LA DIRECCIÓN DE INGRESOS, DEBIENDO INFORMAR TRIMESTRALMENTE AL AYUNTAMIENTO EL EJERCICIO DE ESTA FACULTAD.</t>
  </si>
  <si>
    <t>0.2 CUOTAS POR METRO CUADRADO DE SUPERFICIE DE EXPENDIO O CONSUMO, MÁS UN 10% DE LOS DERECHOS POR CADA DÍA DE DURACIÓN.</t>
  </si>
  <si>
    <t xml:space="preserve">EVENTOS PRIVADOS EN SALONES POLIVALENTES, CASA DE LA CULTURA LA CIMA Ó LUGARES PÚBLICOS SIMILARES (BODAS, CUMPLEAÑOS, DESPEDIDAS DE SOLTERAS, BAUTIZOS O SIMILARES) . POR EVENTO </t>
  </si>
  <si>
    <t>EVENTOS PRIVADOS CON ANUENCIA PROVISIONAL ESPECIAL  CON ALCOHOL (VIGENCIA DE 1 DÍA ).</t>
  </si>
  <si>
    <t>EVENTOS PÚBLICOS ARTISTICOS (DE ACUERDO A LO ESTABLECIDO EN EL ART. 5, FRACCIÓN I, DEL REGLAMENTO DE EVENTOS VIGENTE) CON ALCOHOL. (POR EVENTO)</t>
  </si>
  <si>
    <t>EVENTOS PÚBLICOS Y/O PRIVADOS EN EL PARQUE RUFINO TAMAYO (APLICABLE A EVENTOS QUE EFECTUEN DONATIVOS A FAVOR DEL PARQUE)</t>
  </si>
  <si>
    <t>NOTAS PERMISOS DE EVENTOS PÚBLICOS :</t>
  </si>
  <si>
    <t>SOBRE EL PAGO DE PERMISOS, QUEDAN EXCLUIDOS DEL COBRO:</t>
  </si>
  <si>
    <t>DE $10,001.00 A $11,000.00</t>
  </si>
  <si>
    <t xml:space="preserve">DE $11,001.00 A $12,000.00 </t>
  </si>
  <si>
    <t>DE $12,001.00 A $13,000.00</t>
  </si>
  <si>
    <t>DE $13,001.00 A $14,000.00</t>
  </si>
  <si>
    <t xml:space="preserve">DE $14,001.00 A $15,000.00 </t>
  </si>
  <si>
    <t>DE $15,001.00 A $16,000.00</t>
  </si>
  <si>
    <t>DE $16,001.00 A $17,000.00</t>
  </si>
  <si>
    <t>DE $17,001.00 A $18,000.00</t>
  </si>
  <si>
    <t>DE $18,001.00 A $19,000.00</t>
  </si>
  <si>
    <t>MAS DE $19,001.00</t>
  </si>
  <si>
    <t>NOTAS:</t>
  </si>
  <si>
    <t>BECA 50% JUBILADOS DEL MUNICIPIO, DE LA TARIFA APLICABLE</t>
  </si>
  <si>
    <t>BECA 100% PADRES DE EMPLEADOS MUNICIPALES</t>
  </si>
  <si>
    <t>BECA 2X1 A MATRIMONIOS, DE LA TARIFA APLICABLE</t>
  </si>
  <si>
    <t>SERVICIOS PARA ASOCIACIONES CON CONVENIO FIRMADO</t>
  </si>
  <si>
    <t>MERCADO DEL CASCO</t>
  </si>
  <si>
    <t>PARTICIPACIÓN EN EVENTO (BIMESTRAL)</t>
  </si>
  <si>
    <t xml:space="preserve">FILMACIONES,  PROYECCIONES DE SPOTS,  GRABACIONES, O ACTIVIDADES SIMILARES.  </t>
  </si>
  <si>
    <t xml:space="preserve">CAMBIO DE TITULAR DE LA ANUENCIA DEFINITIVA DEL ESTABLECIMIENTO </t>
  </si>
  <si>
    <t>RENTA DE ESPACIO POLIVALENTE PARA CLASE MAX. 20 HORAS POR MES</t>
  </si>
  <si>
    <t>RENTA DE CAMPO DE BEISBOL POR HORA</t>
  </si>
  <si>
    <t>ACTIVIDAD EXTRA MENSUAL</t>
  </si>
  <si>
    <t>TALLER O CLINICA DEPORTIVA DE 1 SEMANA MAX</t>
  </si>
  <si>
    <t>RENTA DE JAULA DE BATEO POR FICHA</t>
  </si>
  <si>
    <t>RENTA MENSUAL DE LOCKER</t>
  </si>
  <si>
    <t>NOTAS PARQUE DE BEISBOL :</t>
  </si>
  <si>
    <t>PARQUE DE BEISBOL SIERRA MADRE</t>
  </si>
  <si>
    <t>*100%  BECA EN USO DE INSTALACIONES A PERSONAS MAYORES DE 60 AÑOS (EXCEPTO LOCKERS)</t>
  </si>
  <si>
    <t>*100%  BECA EN USO DE INSTALACIONES A HIJOS Y EMPLEADOS MUNICIPALES (EXCEPTO LOCKERS)</t>
  </si>
  <si>
    <t xml:space="preserve">*50% EN RENTA MENSUAL DE ESPACIOS EN TEMPORADA NAVIDEÑA Y SEMANA SANTA </t>
  </si>
  <si>
    <t>PERMISOS DE EVENTOS PRIVADOS</t>
  </si>
  <si>
    <t>REALIZACIÓN DE ENCUESTAS (POR DIA)</t>
  </si>
  <si>
    <t>POR VENTA EN MODALIDAD DE AMBULANTE, EN LA QUE SE UTILICE MOTICICLETA, TRICICLO, BICICLETA O SIMILAR (TRIMESTRAL)</t>
  </si>
  <si>
    <t>A. POR TRAMO DE 50 METROS LINEALES O FRACCIÓN DE USO EXCLUSIVO DE DUCTO CON CAPACIDAD DE HASTA SEIS FIBRAS ÓPTICAS EN LA INFRAESTRUCTURA SUBTERRÁNEA MUNICIPAL HABILITADA EN LA CALZADA DEL VALLE ALBERTO SANTOS GONZÁLEZ ENTRE MANUEL GÓMEZ MORIN Y RÍO JORDÁN Y EN LA CALZADA SAN PEDRO ENTRE LA CALZADA DEL VALLE ALBERTO SANTOS GONZÁLEZ Y RÍO TÍBER</t>
  </si>
  <si>
    <t>7.2 CUOTAS ANUALES.</t>
  </si>
  <si>
    <t>B. POR TRAMO DE 50 METROS LINEALES O FRACCIÓN DE USO COMPARTIDO DE DUCTO POR UNA FIBRA ÓPTICA EN LA INFRAESTRUCTURA SUBTERRÁNEA MUNICIPAL HABILITADA EN LA CALZADA DEL VALLE ALBERTO SANTOS GONZÁLEZ ENTRE MANUEL GÓMEZ MORIN Y RÍO JORDÁN Y EN LA CALZADA SAN PEDRO ENTRE LA CALZADA DEL VALLE ALBERTO SANTOS GONZÁLEZ Y RÍO TÍBER</t>
  </si>
  <si>
    <t>1.2 CUOTAS ANUALES.</t>
  </si>
  <si>
    <t>SERVICIOS POR USO DE DUCTO DE LA INFRAESTRUCTURA SUBTERRÁNEA MUNICIPAL:</t>
  </si>
  <si>
    <t>10  CUOTAS + 3 CUOTAS  POR CADA DÍA DE PERMISO ADICIONAL</t>
  </si>
  <si>
    <t>DE $2,001.00 A $3,000.00</t>
  </si>
  <si>
    <t>DE $4,001.00 A $5,000.00</t>
  </si>
  <si>
    <t>DE $5,001.00 A $6,000.00</t>
  </si>
  <si>
    <t>DE $7,001.00 A $8,000.00</t>
  </si>
  <si>
    <t>DE $8,001.00 A $9,000.00</t>
  </si>
  <si>
    <t>1.5 CUOTAS POR M³</t>
  </si>
  <si>
    <t>0.1526 POR M²</t>
  </si>
  <si>
    <t>POR VENTA EN MODALIDAD DE AMBULANTE, SIN UTILIZAR NINGÚN MEDIO DE TRANSPORTE (TRIMESTRAL)</t>
  </si>
  <si>
    <t>CAMBIO DE NOMBRE COMERCIAL DEL ESTABLECIMIENTO CON ANUENCIA DEFINITIVA.</t>
  </si>
  <si>
    <t xml:space="preserve">RECEPCIÓN DE CADAVERES (PERRO/GATO) </t>
  </si>
  <si>
    <t>TARIFA UNICA AUDITORIO SAN PEDRO POR EVENTO MÁXIMO DE 3 HORAS</t>
  </si>
  <si>
    <t xml:space="preserve">TARIFA UNICA AUDITORIO SAN PEDRO POR EVENTO DE 4 A 8 HORAS DE DURACIÓN POR EVENTO.  </t>
  </si>
  <si>
    <t>CAMBIO A BIMESTRAL EN LUGAR DE MENSUAL</t>
  </si>
  <si>
    <r>
      <rPr>
        <sz val="10"/>
        <color rgb="FFFF0000"/>
        <rFont val="Calibri"/>
        <family val="2"/>
        <scheme val="minor"/>
      </rPr>
      <t>RENTA</t>
    </r>
    <r>
      <rPr>
        <sz val="10"/>
        <color theme="1"/>
        <rFont val="Calibri"/>
        <family val="2"/>
        <scheme val="minor"/>
      </rPr>
      <t xml:space="preserve"> MENSUAL DE ESPACIO PARA PARTICIPAR EN SAN PEDRO DE ROL</t>
    </r>
  </si>
  <si>
    <r>
      <rPr>
        <sz val="10"/>
        <color rgb="FFFF0000"/>
        <rFont val="Calibri"/>
        <family val="2"/>
        <scheme val="minor"/>
      </rPr>
      <t>.05</t>
    </r>
    <r>
      <rPr>
        <sz val="10"/>
        <color theme="1"/>
        <rFont val="Calibri"/>
        <family val="2"/>
        <scheme val="minor"/>
      </rPr>
      <t xml:space="preserve"> CUOTAS POR M² DE LA VIALIDAD A RESTRINGIR SU ACCESO</t>
    </r>
  </si>
  <si>
    <t>CAMBIO EN LA CUOTA DE .05 A .5</t>
  </si>
  <si>
    <r>
      <rPr>
        <sz val="10"/>
        <color rgb="FF0070C0"/>
        <rFont val="Calibri"/>
        <family val="2"/>
        <scheme val="minor"/>
      </rPr>
      <t>.5</t>
    </r>
    <r>
      <rPr>
        <sz val="10"/>
        <color theme="1"/>
        <rFont val="Calibri"/>
        <family val="2"/>
        <scheme val="minor"/>
      </rPr>
      <t xml:space="preserve"> CUOTAS POR M² DE LA VIALIDAD A RESTRINGIR SU ACCESO</t>
    </r>
  </si>
  <si>
    <t>DESPARASITACIÓN CANINA Y FELINA (RAZA PEQUEÑA)</t>
  </si>
  <si>
    <t>DESPARASITACIÓN CANINA Y FELINA (RAZA MEDIANA)</t>
  </si>
  <si>
    <t>DESPARASITACIÓN CANINA Y FELINA (RAZA GRANDE)</t>
  </si>
  <si>
    <t>CENTRO DE ATENCIÓN CANINO Y FELINO</t>
  </si>
  <si>
    <t>1-10 alumnos</t>
  </si>
  <si>
    <t>11-20 alumnos</t>
  </si>
  <si>
    <t>21-30 alumnos</t>
  </si>
  <si>
    <t>Por Clase</t>
  </si>
  <si>
    <t>Por día</t>
  </si>
  <si>
    <t>Por Semana</t>
  </si>
  <si>
    <t>Por Mes</t>
  </si>
  <si>
    <t>Cuotas y Tarifas 2021</t>
  </si>
  <si>
    <t>PARA  CLASES DEPORTIVAS EN VÍA PÚBLICA</t>
  </si>
  <si>
    <t>AFORO</t>
  </si>
  <si>
    <t>30 + 2 CUOTAS  ADICIONALES POR CADA DÍA DE PERMISO, A PARTIR DEL SEGUNDO DÍA , HASTA EL TERMINO DEL EVENTO.  Y POR EL CONSUMO DE ALCOHOL 0.2 CUOTAS POR METRO CUADRADO DE SUPERFICIE DE EXPENDIO O CONSUMO, MÁS UN 10% DE LOS DERECHOS POR CADA DÍA DE DURACIÓN.</t>
  </si>
  <si>
    <t>REVISIÓN DE LOGÍSTICA E INSPECCIÓN  DE CARRERAS DEPORTIVAS , MARATÓN Y/O SIMILARES</t>
  </si>
  <si>
    <t>EVENTOS MASIVOS PÚBLICOS Y/O PRIVADOS</t>
  </si>
  <si>
    <t>CURSO DE MANEJO (TEÓRICO Y PRACTICO)</t>
  </si>
  <si>
    <t xml:space="preserve">CENTRO DE ATENCIÓN PSICOLÓGICA </t>
  </si>
  <si>
    <t>MERCADO DE LA FREGONERÍA</t>
  </si>
  <si>
    <t>CUOTA POR PARTICIPACIÓN EN EVENTOS EXTERNOS POR DÍA</t>
  </si>
  <si>
    <t>PAGO DE DERECHOS POR REVISIÓN Y VISTO BUENO DE PLANOS DE DRENAJE PLUVIAL MUNICIPAL POR METRO CUADRADO DEL ÁREA DEL TERRENO A DESARROLLAR</t>
  </si>
  <si>
    <t>RECEPCIÓN DE ESCOMBRO HASTA 3 MTS CUBICOS POR PERSONA MÁXIMO UNA VES CADA 60 DIAS</t>
  </si>
  <si>
    <t xml:space="preserve">RENTA DE CARROS ALEGÓRICOS POR RECORRIDO EN MUNICIPIO HASTA 50 KM DE SAN PEDRO </t>
  </si>
  <si>
    <t xml:space="preserve">RENTA DE CARROS ALEGÓRICOS POR RECORRIDO EN MUNICIPIO HASTA 51 KM O MÁS, DE SAN PEDRO </t>
  </si>
  <si>
    <t>DIRECCIÓN DE CULTURA POPULAR Y ARTE</t>
  </si>
  <si>
    <t>PARQUECINEMA</t>
  </si>
  <si>
    <t>RENTA MENSUAL DE ESPACIOS PARA CLASES (MÁXIMO 20 HORAS)</t>
  </si>
  <si>
    <t>*ACTIVIDADES ACUÁTICAS NO APLICAN EN PAQUETES FAMILIARES</t>
  </si>
  <si>
    <t>RENTA DE CANCHA PASTO SINTÉTICO POR HORA</t>
  </si>
  <si>
    <t>TALLER O CLÍNICA DEPORTIVA</t>
  </si>
  <si>
    <t>TALLER O CLÍNICA DEPORTIVA DE 1 SEMANA MAX</t>
  </si>
  <si>
    <t>PASTO SINTÉTICO (POR CADA HORA)</t>
  </si>
  <si>
    <t xml:space="preserve">INSCRIPCIÓN BIMESTRAL PARA  EXPOSITOR DE ENERO A DICIEMBRE CON PERMISO DE USO DE GAS </t>
  </si>
  <si>
    <t>NUEVO</t>
  </si>
  <si>
    <t xml:space="preserve">SAN PEDRO RESTAURANT WEEK </t>
  </si>
  <si>
    <t xml:space="preserve">SAN PEDRO BEAUTY WEEK </t>
  </si>
  <si>
    <t xml:space="preserve">LA SEMANA DEL BIENESTAR </t>
  </si>
  <si>
    <t>MERCADO DE SAN PEDRO EN BICI</t>
  </si>
  <si>
    <t xml:space="preserve">MERCADOS EN EVENTOS EXTERNOS A LA DIRECCIÓN DE  DESARROLLO ECONÓMICO  </t>
  </si>
  <si>
    <t xml:space="preserve">EMPRENDE SAN PEDRO </t>
  </si>
  <si>
    <t>ACCESO Y USO DE PLATAFORMA DE EMPRENDE SAN PEDRO DURANTE 12 SEMANAS)</t>
  </si>
  <si>
    <t>3 MENTORIAS PERSONALIZADAS (VIGENCIA 1 MES)</t>
  </si>
  <si>
    <t>$2.38 X M²</t>
  </si>
  <si>
    <t>$16.66 X M²</t>
  </si>
  <si>
    <t xml:space="preserve">CAMPAMENTO DE VERANO ESTANCIAS </t>
  </si>
  <si>
    <t xml:space="preserve">COSTO SEMANAL </t>
  </si>
  <si>
    <t>HERMANO ADICIONAL (COSTO SEMANAL)</t>
  </si>
  <si>
    <t>PRESTACIÓN DE SERVICIO EN LA VIA PÚBLICA (CLASES DEPORTIVAS , ARTISTICAS, TERAPEUTICAS Y SIMILARES)</t>
  </si>
  <si>
    <t>8 (POR CADA HRA CLASE)</t>
  </si>
  <si>
    <t>EVENTOS SOCIALES EN LUGARES PRIVADOS SIN ALCOHOL (FIESTAS INFANTILES, PRESENTACION DE PRODUCTO, ETC. )</t>
  </si>
  <si>
    <t>EVENTOS SOCIALES PRIVADOS EN LUGARES PÚBLICOS (PLAZAS PÚBLICAS, PARQUES PÚBLICOS, O SIMILAR) POR EVENTO Y CON UN MÁXIMO DE 10 ASISTENTES</t>
  </si>
  <si>
    <t>RENTA DE SALÓN POLIVALENTE SANTA ELENA</t>
  </si>
  <si>
    <t>INSCRIPCIÓN BIMESTRAL PARA  EXPOSITOR DE ENERO A DICIEMBRE (CON SERVICIO DE GAS)</t>
  </si>
  <si>
    <t>REVISIÓN DE PLANOS ARQUITECTÓNICOS O ESTRUCTURALES:</t>
  </si>
  <si>
    <t>A) RESIDENCIAS CON MÁS DE 500 MTS2 DE CONSTRUCCIÓN CERRADA OFICINAS Y COMERCIOS, INCLUYÉNDOSE ENTRE OTROS, HOTELES, CINES, RESTAURANTES, Y EN GENERAL TODO ESTABLECIMIENTOS EN QUE SE DESARROLLE UNA ACTIVIDAD COMERCIAL, INDUSTRIAL O DE SERVICIOS</t>
  </si>
  <si>
    <t>B) CASA HABITACIÓN DE MENOS DE 500 MTS2 DE CONSTRUCCIÓN</t>
  </si>
  <si>
    <t>SESIÓN DE ASESORÍA SOBRE APLICACIÓN DE LINEAMIENTOS EN TRÁMITES URBANÍSTICOS (A PARTIR DE LA SEGUNDA ASESORÍA)</t>
  </si>
  <si>
    <t>POR INICIO DE TRÁMITES URBANÍSTICOS NO CONTEMPLADOS EN LA LEY DE HACIENDA PARA LOS MUNICIPIOS DEL ESTADOS DE NUEVO LEÓN:</t>
  </si>
  <si>
    <t>A) DEFINIR TRÁMITES MENORES (ASIGNACIÓN DE NÚMERO OFICIAL, ALINEAMIENTO VIAL, BARDA-NO MURO DE CONTENCIÓN, PRÓRROGA DE LICENCIA DE CONSTRUCCIÓN, TERMINACIÓN DE OBRA, DEMOLICIÓN TOTAL)</t>
  </si>
  <si>
    <t>B) DEFINIR TRÁMITES MAYORES (MUROS DE CONTENCIÓN, LICENCIAS DE CONSTRUCCIÓN EN GENERAL, MOVIMIENTOS DE TIERRA Y CORTES DE TERRENO, DEMOLICIÓN PARCIAL)</t>
  </si>
  <si>
    <t>VERIFICACIÓN DE SITIO U OBRA O LEVANTAMIENTO DE TERRENO, MOBILIARIO URBANO, ANCHO Y NIVELES DE CALLE Y DE BANQUETAS DENTRO DEL TRÁMITE DE AUTORIZACIÓN:</t>
  </si>
  <si>
    <t>A) RESIDENCIAS CON MÁS DE 500 MTS2 DE CONSTRUCCIÓN CERRADA OFICINAS Y COMERCIOS, INCLUYÉNDOSE ENTRE OTROS, HOTELES, CINES, RESTAURANTES, Y EN GENERAL TODO ESTABLECIMIENTO EN QUE SE DESARROLLE UNA ACTIVIDAD COMERCIAL, INDUSTRIAL Y O DE SERVICIOS</t>
  </si>
  <si>
    <t xml:space="preserve">B) CASA HABITACIÓN DE MENOS DE 500 MTS2 DE CONSTRUCCIÓN Y TRÁMITES MENORES A EXCEPCIÓN DE PRÓRROGA DE LICENCIA DE CONSTRUCCIÓN Y TERMINACIÓN DE OBRA </t>
  </si>
  <si>
    <t>C) TERMINACIÓN DE OBRA (TOTAL O PARCIAL), PRÓRROGA DE LICENCIA DE CONSTRUCCIÓN O DEMOLICIÓN, USOS DE EDIFICACIÓN</t>
  </si>
  <si>
    <t>D) ASIGNACIÓN DE NÚMERO OFICIAL, ALINEAMIENTO VIAL, USO DE SUELO (LICENCIA DE USO DE SUELO O PROYECTO ARQUITECTÓNICO)</t>
  </si>
  <si>
    <t>EJECUCIÓN DE DEMOLICIÓN EN REBELDÍA (CUMPLIMIENTO DE SANCIÓN ADMINISTRATIVA CON RECURSOS Y MEDIOS PROPIOS DEL MUNICIPIO)</t>
  </si>
  <si>
    <t>TARIFA</t>
  </si>
  <si>
    <t>IMPACTO VIAL:</t>
  </si>
  <si>
    <t>0.1526 X M²</t>
  </si>
  <si>
    <t>0.1022 X M²</t>
  </si>
  <si>
    <t>0.042 X M²</t>
  </si>
  <si>
    <t>0.021 X M²</t>
  </si>
  <si>
    <t>0.0518 X METRO LINEAL</t>
  </si>
  <si>
    <t>0.0457 8  X M²</t>
  </si>
  <si>
    <t>0.10 X M²</t>
  </si>
  <si>
    <t>0.05 X M²</t>
  </si>
  <si>
    <t>CORTE DE UÑAS RAZA PEQUEÑA</t>
  </si>
  <si>
    <t>CORTE DE UÑAS RAZA MEDIANA</t>
  </si>
  <si>
    <t>CORTE DE UÑAS RAZA GRANDE</t>
  </si>
  <si>
    <t>EUTANACIA CON DONACIÓN DE CADAVER</t>
  </si>
  <si>
    <t>TALLER DE OBEDIENCIA CANINA BASICA (ECHADO Y SENTADO)</t>
  </si>
  <si>
    <t>TALLER DE OBEDIENCIA CANINA NIVEL INTERMEDIO</t>
  </si>
  <si>
    <t>* PUBLICIDAD DE LOGO DE EMPRESA EN UN CARRO ALEGORICO</t>
  </si>
  <si>
    <t>FLEXIBILIDAD EN TIEMPOS DE MONTAJE SEGÚN DISPONIBILIDAD</t>
  </si>
  <si>
    <t>* FLEXIBILIDAD EN TIEMPOS DE MONTAJE SEGÚN DISPONIBILIDAD</t>
  </si>
  <si>
    <t>CURSO VERANO (POR SEMANA) HERMANO ADICIONAL</t>
  </si>
  <si>
    <t>CURSOS REGULARES UNA ACTIVIDAD POR SEMESTRE</t>
  </si>
  <si>
    <t>$150.00</t>
  </si>
  <si>
    <t>$200.00</t>
  </si>
  <si>
    <t>RENTA DE LOBBY JUNTO CON PATIO</t>
  </si>
  <si>
    <t>SE DEBERÁ DE SALDAR EL TOTAL DE LA RENTA 15 DIAS ANTES DE LA FECHA DEL EVENTO.</t>
  </si>
  <si>
    <r>
      <t>RENTA DE</t>
    </r>
    <r>
      <rPr>
        <sz val="10"/>
        <color rgb="FFFF0000"/>
        <rFont val="Arial"/>
        <family val="2"/>
      </rPr>
      <t xml:space="preserve"> </t>
    </r>
    <r>
      <rPr>
        <sz val="10"/>
        <color theme="1"/>
        <rFont val="Arial"/>
        <family val="2"/>
      </rPr>
      <t xml:space="preserve">UNA GAVETA 6 AÑOS </t>
    </r>
  </si>
  <si>
    <r>
      <t>COMERCIO DE 0 A 500 M</t>
    </r>
    <r>
      <rPr>
        <vertAlign val="superscript"/>
        <sz val="10"/>
        <rFont val="Arial"/>
        <family val="2"/>
      </rPr>
      <t>2</t>
    </r>
    <r>
      <rPr>
        <sz val="10"/>
        <rFont val="Arial"/>
        <family val="2"/>
      </rPr>
      <t xml:space="preserve"> DE ALCOHOLES, CONSTRUCCIÓN, DEMOLICIÓN O USO DE EDIFICACIÓN.</t>
    </r>
  </si>
  <si>
    <r>
      <t>COMERCIO DE 501 A 1,000 M</t>
    </r>
    <r>
      <rPr>
        <vertAlign val="superscript"/>
        <sz val="10"/>
        <rFont val="Arial"/>
        <family val="2"/>
      </rPr>
      <t>2</t>
    </r>
    <r>
      <rPr>
        <sz val="10"/>
        <rFont val="Arial"/>
        <family val="2"/>
      </rPr>
      <t xml:space="preserve"> DE ALCOHOLES, CONSTRUCCIÓN, DEMOLICIÓN O USO DE EDIFICACIÓN.  </t>
    </r>
  </si>
  <si>
    <r>
      <t>COMERCIO DE 1,001 A 1,500 M</t>
    </r>
    <r>
      <rPr>
        <vertAlign val="superscript"/>
        <sz val="10"/>
        <rFont val="Arial"/>
        <family val="2"/>
      </rPr>
      <t>2</t>
    </r>
    <r>
      <rPr>
        <sz val="10"/>
        <rFont val="Arial"/>
        <family val="2"/>
      </rPr>
      <t xml:space="preserve"> DE ALCOHOLES, CONSTRUCCIÓN, DEMOLICIÓN O USO DE EDIFICACIÓN.  </t>
    </r>
  </si>
  <si>
    <r>
      <t>DE</t>
    </r>
    <r>
      <rPr>
        <strike/>
        <sz val="10"/>
        <rFont val="Arial"/>
        <family val="2"/>
      </rPr>
      <t xml:space="preserve"> </t>
    </r>
    <r>
      <rPr>
        <sz val="10"/>
        <rFont val="Arial"/>
        <family val="2"/>
      </rPr>
      <t>$3001.00 A $4,000.00</t>
    </r>
  </si>
  <si>
    <r>
      <t>DE $6,001.00 A</t>
    </r>
    <r>
      <rPr>
        <strike/>
        <sz val="10"/>
        <rFont val="Arial"/>
        <family val="2"/>
      </rPr>
      <t xml:space="preserve"> </t>
    </r>
    <r>
      <rPr>
        <sz val="10"/>
        <rFont val="Arial"/>
        <family val="2"/>
      </rPr>
      <t>$7,000.00</t>
    </r>
  </si>
  <si>
    <r>
      <t>DE</t>
    </r>
    <r>
      <rPr>
        <strike/>
        <sz val="10"/>
        <rFont val="Arial"/>
        <family val="2"/>
      </rPr>
      <t xml:space="preserve"> </t>
    </r>
    <r>
      <rPr>
        <sz val="10"/>
        <rFont val="Arial"/>
        <family val="2"/>
      </rPr>
      <t>$9,001.00 A $10,000.00</t>
    </r>
  </si>
  <si>
    <r>
      <rPr>
        <sz val="10"/>
        <rFont val="Arial"/>
        <family val="2"/>
      </rPr>
      <t>RECOLECCIÓN</t>
    </r>
    <r>
      <rPr>
        <sz val="10"/>
        <color theme="1"/>
        <rFont val="Arial"/>
        <family val="2"/>
      </rPr>
      <t xml:space="preserve"> DE MASCOTAS NO DESEADAS</t>
    </r>
  </si>
  <si>
    <r>
      <rPr>
        <sz val="10"/>
        <rFont val="Arial"/>
        <family val="2"/>
      </rPr>
      <t>RECEPCIÓN</t>
    </r>
    <r>
      <rPr>
        <sz val="10"/>
        <color rgb="FFFF0000"/>
        <rFont val="Arial"/>
        <family val="2"/>
      </rPr>
      <t xml:space="preserve"> </t>
    </r>
    <r>
      <rPr>
        <sz val="10"/>
        <color theme="1"/>
        <rFont val="Arial"/>
        <family val="2"/>
      </rPr>
      <t>DE MASCOTAS NO DESEADAS</t>
    </r>
  </si>
  <si>
    <t>35 X M²</t>
  </si>
  <si>
    <r>
      <t>RASANTES:</t>
    </r>
    <r>
      <rPr>
        <sz val="10"/>
        <color theme="1"/>
        <rFont val="Arial"/>
        <family val="2"/>
      </rPr>
      <t xml:space="preserve"> </t>
    </r>
  </si>
  <si>
    <t>0.09156 X M²</t>
  </si>
  <si>
    <r>
      <t xml:space="preserve">RENTA DE PATIO </t>
    </r>
    <r>
      <rPr>
        <sz val="10"/>
        <rFont val="Arial"/>
        <family val="2"/>
      </rPr>
      <t>(7  A 8 HORAS)</t>
    </r>
  </si>
  <si>
    <r>
      <t xml:space="preserve">RENTA DE LOBBY  </t>
    </r>
    <r>
      <rPr>
        <sz val="10"/>
        <rFont val="Arial"/>
        <family val="2"/>
      </rPr>
      <t>(7 A 8 HORAS)</t>
    </r>
  </si>
  <si>
    <r>
      <t xml:space="preserve">QUEDAN EXCLUIDOS DE COBRO: </t>
    </r>
    <r>
      <rPr>
        <sz val="10"/>
        <color rgb="FF000000"/>
        <rFont val="Arial"/>
        <family val="2"/>
      </rPr>
      <t>DEPENDENCIAS DE GOBIERNO, ASOCIACIONES, FUNDACIONES, ABP´S, GRUPOS ESTUDIANTILES, ONG’S, CONSULADOS, EMBAJADAS, GRUPOS CIUDADANOS SIN FINES DE LUCRO.</t>
    </r>
  </si>
  <si>
    <r>
      <t xml:space="preserve">MEMORIA USB </t>
    </r>
    <r>
      <rPr>
        <sz val="10"/>
        <rFont val="Arial"/>
        <family val="2"/>
      </rPr>
      <t>16 GB</t>
    </r>
  </si>
  <si>
    <r>
      <t xml:space="preserve">*TERCERA CATEGORIA:- COMPRENDE CASA-HABITACIÓN Y EDIFICIOS O CONJUNTOS MULTIFAMILIARES CON SUPERFICIE DE CONSTRUCCIÓN CERRADA NO MAYOR DE 150 METROS CUADRADOS POR VIVIENDA, </t>
    </r>
    <r>
      <rPr>
        <b/>
        <sz val="10"/>
        <color theme="1"/>
        <rFont val="Arial"/>
        <family val="2"/>
      </rPr>
      <t>(CONSTRUCCIÓN ABIERTA).</t>
    </r>
  </si>
  <si>
    <t>PAQUETE COMPLETO</t>
  </si>
  <si>
    <t>32 FUNCIONES EN PARQUES MUNICIPALES</t>
  </si>
  <si>
    <t>BANER IMPRESO EN PANTALLA</t>
  </si>
  <si>
    <t>LOGO DE LA MARCA MAS LOGO MUNICIPAL</t>
  </si>
  <si>
    <t>CORTINILLA AL INICIO DE LA FUNCIÓN 1 MINUTO</t>
  </si>
  <si>
    <t>STAND DE PALOMITAS Y AGUAS PROPORCIONADO POR MARCA (REQUIERE AUTORIZACIÓN)</t>
  </si>
  <si>
    <t>RENTA DE CANCHA DE FUTBOL (POR HORA)</t>
  </si>
  <si>
    <t>RENTA DE CANCHA DE FUTBOL (SOLO CANTERAS)</t>
  </si>
  <si>
    <r>
      <t>DE $1,001.00 A</t>
    </r>
    <r>
      <rPr>
        <strike/>
        <sz val="10"/>
        <color theme="0"/>
        <rFont val="Arial"/>
        <family val="2"/>
      </rPr>
      <t xml:space="preserve"> </t>
    </r>
    <r>
      <rPr>
        <sz val="10"/>
        <color theme="1"/>
        <rFont val="Arial"/>
        <family val="2"/>
      </rPr>
      <t>$2,000.00</t>
    </r>
  </si>
  <si>
    <t>SE PODRA OTORGAR BECA 100% A HIJOS DE EMPLEADOS MUNICIPALES, QUE APLICARIA DE ACUERDO A LOS CRITERIOS ESTABLECIDOS EN EL CONTRATO COLECTIVO DE TRABAJO MUNICIPAL VIGENTE.</t>
  </si>
  <si>
    <t>MERCADO DE SAN PEDRO DE ROL</t>
  </si>
  <si>
    <t>0.5 CUOTAS POR M² DE LA VIALIDAD A RESTRINGIR SU ACCESO</t>
  </si>
  <si>
    <t>INSTITUTO DE FORMACIÓN Y PERFECCIONAMIENTO POLICIAL</t>
  </si>
  <si>
    <t>OFERTA EDUCATIVA</t>
  </si>
  <si>
    <t>DIPLOMADO EN LIDERAZGO Y FORMACION DE MANDOS</t>
  </si>
  <si>
    <t>CURSO PARA GUARDIAS DE SEGURIDAD PRIVADA</t>
  </si>
  <si>
    <t>CURSO DE MEDICINA TÁCTICA Y DE COMBATE- MODALIDAD PRESENCIAL PARA ESTUDIANTE</t>
  </si>
  <si>
    <t xml:space="preserve">CURSO DE FORMACIÓN INICIAL PARA ASPIRANTES </t>
  </si>
  <si>
    <t>CURSO DE FORMACIÓN INICIAL PARA ACTIVOS</t>
  </si>
  <si>
    <t xml:space="preserve">CURSO DE REACREDITACIÓN DE FORMACIÓN INICIAL </t>
  </si>
  <si>
    <t xml:space="preserve">CURSO DE COMPETENCIAS BÁSICAS DE LA FUNCIÓN POLICIAL </t>
  </si>
  <si>
    <t>CURSO MUNICIPAL DE PERFECCIONAMIENTO POLICIAL - SIN HOSPEDAJE, NI COMIDAS</t>
  </si>
  <si>
    <t xml:space="preserve">CURSO DE FORMACIÓN DE MANDOS </t>
  </si>
  <si>
    <t xml:space="preserve">CURSO DE JUSTICIA CÍVICA </t>
  </si>
  <si>
    <t>CURSO BÁSICO O INTERMEDIO PARA GRUPO TÁCTICO</t>
  </si>
  <si>
    <t>CURSO AVANZADO PARA GRUPO TÁCTICO</t>
  </si>
  <si>
    <t>CURSO DE DESARROLLO DE HABILIDADES DOCENTES</t>
  </si>
  <si>
    <t>CURSO DE PROTECCIÓN A FUNCIONARIOS PUBLICOS Y/O DE PROTECCIÓN EJECUTIVA</t>
  </si>
  <si>
    <r>
      <t xml:space="preserve">PRECIO POR PERSONA, INCLUYE INSCRIPCION Y MATERIAL EDUCATIVO, </t>
    </r>
    <r>
      <rPr>
        <u/>
        <sz val="10"/>
        <color theme="1"/>
        <rFont val="Arial"/>
        <family val="2"/>
      </rPr>
      <t>NO INCLUYE</t>
    </r>
    <r>
      <rPr>
        <sz val="10"/>
        <color theme="1"/>
        <rFont val="Arial"/>
        <family val="2"/>
      </rPr>
      <t xml:space="preserve"> ALOJAMIENTO, ALIMENTOS, UNIFORME INSTITUCIONAL Y CARTUCHOS</t>
    </r>
  </si>
  <si>
    <t xml:space="preserve">INSCRIPCIÓN </t>
  </si>
  <si>
    <t>REINSCRIPCIÓN</t>
  </si>
  <si>
    <t>MENSUALIDAD</t>
  </si>
  <si>
    <t xml:space="preserve">TETRAMESTRE </t>
  </si>
  <si>
    <t xml:space="preserve">MENSUALIDAD </t>
  </si>
  <si>
    <t>ACCESO</t>
  </si>
  <si>
    <t xml:space="preserve">EXAMENES EXTRAODINARIOS </t>
  </si>
  <si>
    <t xml:space="preserve">KARDEX </t>
  </si>
  <si>
    <t xml:space="preserve">CONSTANCIAS DE ESTUDIOS </t>
  </si>
  <si>
    <t xml:space="preserve">BAJAS TEMPORALES </t>
  </si>
  <si>
    <t xml:space="preserve">CARTA PASANTE </t>
  </si>
  <si>
    <t xml:space="preserve">TITULO </t>
  </si>
  <si>
    <t>MODALIDAD PRESENCIAL</t>
  </si>
  <si>
    <t>MODALIDAD EN LINEA</t>
  </si>
  <si>
    <t>MODALIDAD PRESENCIAL O MODALIDAD  EN LINEA</t>
  </si>
  <si>
    <t xml:space="preserve">LICENCIATURA EN ADMINISTRACIÓN POLICIAL </t>
  </si>
  <si>
    <t>CURSO DE CADENA DE CUSTODIA Y/O DERECHOS HUMANOS EN LA FUNCIÓN POLICIAL</t>
  </si>
  <si>
    <t>REVALIDACIONES POR MATERIA</t>
  </si>
  <si>
    <t>EVENTOS Y REUNIONES</t>
  </si>
  <si>
    <t xml:space="preserve">RENTA SALON POLIVALENTE; </t>
  </si>
  <si>
    <t>HASTA PARA 50 PERSONAS, EQUIPO DE AUDIO Y PANTALLA, POR TRES HORAS-SOLICITUD POR ESCRITO, PREVIA CITA Y SUJETA A DISPONIBILIDAD</t>
  </si>
  <si>
    <t>REEMBOLSO TRAS REVISION DE INSTALACIONES, AL FINALIZAR EL EVENTO</t>
  </si>
  <si>
    <t xml:space="preserve">RENTA AUDITORIO; </t>
  </si>
  <si>
    <t>HASTA PARA 200 PERSONAS, EQUIPO DE AUDIO Y PROYECTOR POR CINCO HORAS-SOLICITUD POR ESCRITO, PREVIA CITA Y SUJETA A DISPONIBILIAD</t>
  </si>
  <si>
    <t xml:space="preserve">RENTA DE AULA INTELIGENTE; </t>
  </si>
  <si>
    <t>HASTA PARA 40 PERSONAS CON PIZARRON INTELIGENTE POR TRES HORAS- SOLICITUD POR ESCRITO, PREVIA CITA Y SUJETA A DISPONIBILIDAD</t>
  </si>
  <si>
    <t xml:space="preserve">RENTA DE SALON EJECUTIVO; </t>
  </si>
  <si>
    <t>HASTA PARA 15 PERSONAS POR DOS HORAS-SOLICITUD POR ESCRITO, PREVIA CITA Y SUJETA A DISPONIBILIDAD</t>
  </si>
  <si>
    <t>RENTA DE EXPLANADA IFPP</t>
  </si>
  <si>
    <t>POR 5 HORAS CAPACIDAD MAXIMA 150 PERSONAS- SOLICITUD POR ESCRITO, PREVIA CITA Y SUJETA A DISPONIBILIDAD</t>
  </si>
  <si>
    <t>RENTA DE STAND DE TIRO CERRADO</t>
  </si>
  <si>
    <t>POR HORA, POR PERSONA- SOLICITUD POR ESCRITO, PREVIA CITA Y SUJETA A DISPONIBILIDAD, (SOLO DISPONIBLE PARA CORPORACIONES, PERSONAS CON CERTIFICACIONES, ACREDITACIONES Y/O CREDENCIALES QUE AVALEN EXPERIENCIA )</t>
  </si>
  <si>
    <t>MONTO POR PERSONA- REEMBOLSO TRAS REVISION DE INSTALACIONES, AL FINALIZAR EL EVENTO</t>
  </si>
  <si>
    <t>RENTA DE SIMULADOR DE TIRO</t>
  </si>
  <si>
    <t>RENTA DE SIMULADOR DE MOTOCICLETA Y/O AUTOMOVIL</t>
  </si>
  <si>
    <t>POR HORA- SOLICITUD POR ESCRITO, PREVIA CITA Y SUJETA A DISPONIBILIDAD</t>
  </si>
  <si>
    <t>RENTA DE CASA TACTICA</t>
  </si>
  <si>
    <t>POR 3 HORAS, MAXIMO 8 PERSONAS- SOLICITUD POR ESCRITO, PREVIA CITA Y SUJETA A DISPONIBILDIAD, (SOLO DISPONIBLE PARA CORPORACIONES, PERSONAS CON ACREDITACIONES Y/O CREDENCIALES, NO PUBLICO EN GENERAL)</t>
  </si>
  <si>
    <t>SE DEVUELVEN AL FINALIZAR EL EVENTO</t>
  </si>
  <si>
    <t>RENTA DE AULA DE ESCENAS DEL CRIMEN</t>
  </si>
  <si>
    <t>RENTA POR 3 HORAS- PREVIA CITA, SUJETA A DISPONIBILIDAD-  (SOLO DISPONIBLE PARA CORPORACIONES, PERSONAS CON ACREDITACIONES Y/O CREDENCIALES, NO PUBLICO EN GENERAL)</t>
  </si>
  <si>
    <t xml:space="preserve">RENTA DE EQUIPO DE AUDIO Y SONIDO; </t>
  </si>
  <si>
    <t>HASTA PARA 8 MICROFONOS; EXCLUSIVO PARA EVENTOS DEL INSTITUTO</t>
  </si>
  <si>
    <t xml:space="preserve">RENTA DE PANTALLA DE 85" 8 </t>
  </si>
  <si>
    <t>MONTADA SOBRE CARRO CON PORTA LAPTOP, NO INCLUYE BOCINAS- EXCLUSIVO PARA EVENTOS DEL INSTITUTO</t>
  </si>
  <si>
    <t>COMEDOR</t>
  </si>
  <si>
    <t>REEMBOLSO TRAS REVISIÓN DE INSTALACIONES, AL FINALIZAR EL EVENTO</t>
  </si>
  <si>
    <r>
      <rPr>
        <b/>
        <sz val="10"/>
        <color theme="1"/>
        <rFont val="Arial"/>
        <family val="2"/>
      </rPr>
      <t>COMIDA</t>
    </r>
    <r>
      <rPr>
        <sz val="10"/>
        <color theme="1"/>
        <rFont val="Arial"/>
        <family val="2"/>
      </rPr>
      <t xml:space="preserve"> (UNA PROTEINA, DOS GUARNICIONES, AGUA DE SABOR)</t>
    </r>
  </si>
  <si>
    <r>
      <rPr>
        <b/>
        <sz val="10"/>
        <color theme="1"/>
        <rFont val="Arial"/>
        <family val="2"/>
      </rPr>
      <t>DESAYUNO</t>
    </r>
    <r>
      <rPr>
        <sz val="10"/>
        <color theme="1"/>
        <rFont val="Arial"/>
        <family val="2"/>
      </rPr>
      <t xml:space="preserve"> (PLATILLO PRINCIPAL Y GUARNICION, AGUA DE SABOR)</t>
    </r>
  </si>
  <si>
    <r>
      <rPr>
        <b/>
        <sz val="10"/>
        <color theme="1"/>
        <rFont val="Arial"/>
        <family val="2"/>
      </rPr>
      <t>CENA</t>
    </r>
    <r>
      <rPr>
        <sz val="10"/>
        <color theme="1"/>
        <rFont val="Arial"/>
        <family val="2"/>
      </rPr>
      <t xml:space="preserve"> (PLATILLO PRINCIPAL Y GUARNICION, AGUA DE SABOR)</t>
    </r>
  </si>
  <si>
    <r>
      <rPr>
        <b/>
        <sz val="10"/>
        <color theme="1"/>
        <rFont val="Arial"/>
        <family val="2"/>
      </rPr>
      <t>COFFEBREAK CON GALLETAS</t>
    </r>
    <r>
      <rPr>
        <sz val="10"/>
        <color theme="1"/>
        <rFont val="Arial"/>
        <family val="2"/>
      </rPr>
      <t>; PRECIO POR PERSONA, SOBRE PEDIDO DESDE 5 HASTA 40 PERSONAS; A ELEGIR, INCLUYE CAFÉ, GALLETAS SURTIDAS, BOTELLAS CON AGUA, SERVICIO DE LOZA Y MANTELERIA</t>
    </r>
  </si>
  <si>
    <r>
      <rPr>
        <b/>
        <sz val="10"/>
        <color theme="1"/>
        <rFont val="Arial"/>
        <family val="2"/>
      </rPr>
      <t>SERVICIO DE CATERING</t>
    </r>
    <r>
      <rPr>
        <sz val="10"/>
        <color theme="1"/>
        <rFont val="Arial"/>
        <family val="2"/>
      </rPr>
      <t>; PRECIO POR PERSONA EN BOCADILLOS SALADO, SOBRE PEDIDO DESDE 15 HASTA PARA 200 PERSONAS; A ELEGIR 8 PZAS POR PERSONA, AGUA EMBOTELLADA, AGUA DE SABOR</t>
    </r>
  </si>
  <si>
    <r>
      <rPr>
        <b/>
        <sz val="10"/>
        <color theme="1"/>
        <rFont val="Arial"/>
        <family val="2"/>
      </rPr>
      <t>COMBO SEMANAL EXCLUSIVO PARA ALUMNOS DEL INSTITUTO</t>
    </r>
    <r>
      <rPr>
        <sz val="10"/>
        <color theme="1"/>
        <rFont val="Arial"/>
        <family val="2"/>
      </rPr>
      <t xml:space="preserve"> PAQUETE DE 5 DESAYUNOS, 5 COMIDAS, Y 5 CENAS</t>
    </r>
  </si>
  <si>
    <r>
      <rPr>
        <b/>
        <sz val="10"/>
        <color theme="1"/>
        <rFont val="Arial"/>
        <family val="2"/>
      </rPr>
      <t>COMBO DIARIO EXCLUSIVO PARA ALUMNOS DEL INSTITUTO</t>
    </r>
    <r>
      <rPr>
        <sz val="10"/>
        <color theme="1"/>
        <rFont val="Arial"/>
        <family val="2"/>
      </rPr>
      <t xml:space="preserve"> PAQUETE PARA UN DIA, CON DESAYUNO, COMIDA Y CENA</t>
    </r>
  </si>
  <si>
    <r>
      <rPr>
        <b/>
        <sz val="10"/>
        <color theme="1"/>
        <rFont val="Arial"/>
        <family val="2"/>
      </rPr>
      <t>SNACK EXPRESS SOBREPEDIDO A ELEGIR;</t>
    </r>
    <r>
      <rPr>
        <sz val="10"/>
        <color theme="1"/>
        <rFont val="Arial"/>
        <family val="2"/>
      </rPr>
      <t xml:space="preserve"> SANDWICH DE JAMON Y QUESO, DE ENSALADA DE POLLO, O DE ATUN, SOPA DE CODITO, Y GELATINA- 10 PLATILLOS</t>
    </r>
  </si>
  <si>
    <r>
      <rPr>
        <b/>
        <sz val="10"/>
        <color theme="1"/>
        <rFont val="Arial"/>
        <family val="2"/>
      </rPr>
      <t>CAFÉ</t>
    </r>
    <r>
      <rPr>
        <sz val="10"/>
        <color theme="1"/>
        <rFont val="Arial"/>
        <family val="2"/>
      </rPr>
      <t xml:space="preserve"> CREMA, AZUCAR O SPLENDA; 10 ONZAS</t>
    </r>
  </si>
  <si>
    <r>
      <rPr>
        <b/>
        <sz val="10"/>
        <color theme="1"/>
        <rFont val="Arial"/>
        <family val="2"/>
      </rPr>
      <t>AGUA EMBOTELLADA</t>
    </r>
    <r>
      <rPr>
        <sz val="10"/>
        <color theme="1"/>
        <rFont val="Arial"/>
        <family val="2"/>
      </rPr>
      <t xml:space="preserve"> DE 600 ML</t>
    </r>
  </si>
  <si>
    <r>
      <rPr>
        <b/>
        <sz val="10"/>
        <color theme="1"/>
        <rFont val="Arial"/>
        <family val="2"/>
      </rPr>
      <t xml:space="preserve">AGUA DE SABOR </t>
    </r>
    <r>
      <rPr>
        <sz val="10"/>
        <color theme="1"/>
        <rFont val="Arial"/>
        <family val="2"/>
      </rPr>
      <t>VASO DE 350 ML</t>
    </r>
  </si>
  <si>
    <t>SERVICIOS INTERNOS</t>
  </si>
  <si>
    <t>LAVANDERIA PARA UNIFORME; PANTALON Y CAMISA O PLAYERA</t>
  </si>
  <si>
    <t>LAVANDERIA PARA ROPA DE CAMA Y TOALLA</t>
  </si>
  <si>
    <t>COPIAS</t>
  </si>
  <si>
    <t>EXAMEN DE DIAGNOSTICO DE CONTROL INTEGRAL</t>
  </si>
  <si>
    <t xml:space="preserve">KIT HIGIENE PERSONAL </t>
  </si>
  <si>
    <t>SERVICIO DE HOSPEDAJE SEMANAL-  HABITACION VIP SOLO ALUMNOS</t>
  </si>
  <si>
    <t>SERVICIO DE HOSPEDAJE SEMANAL- HABITACIÓN COMPARTIDA SOLO ALUMNOS</t>
  </si>
  <si>
    <t>RENTA DE EQUIPO DE COMPUTO</t>
  </si>
  <si>
    <t>IMPRESIONES EN BLANCO Y NEGRO</t>
  </si>
  <si>
    <r>
      <rPr>
        <b/>
        <sz val="10"/>
        <color theme="1"/>
        <rFont val="Arial"/>
        <family val="2"/>
      </rPr>
      <t>UNIFORME:</t>
    </r>
    <r>
      <rPr>
        <sz val="10"/>
        <color theme="1"/>
        <rFont val="Arial"/>
        <family val="2"/>
      </rPr>
      <t xml:space="preserve"> CAMISA DE VESTIR CON LOGOTIPOS Y PERSONALIZADA</t>
    </r>
  </si>
  <si>
    <r>
      <rPr>
        <b/>
        <sz val="10"/>
        <color theme="1"/>
        <rFont val="Arial"/>
        <family val="2"/>
      </rPr>
      <t xml:space="preserve">UNIFORME: </t>
    </r>
    <r>
      <rPr>
        <sz val="10"/>
        <color theme="1"/>
        <rFont val="Arial"/>
        <family val="2"/>
      </rPr>
      <t>CAMISA POLO CON LOGOTIPOS Y PERSONALIZADA</t>
    </r>
  </si>
  <si>
    <t>COMENZANDO EN LA NOCHE DEL LUNES Y HASTA LA NOCHE DEL VIERNES (5 DIAS)- SUJETO A DISPONIBILIDAD Y CON PREVIO AVISO</t>
  </si>
  <si>
    <t>SUJETO A DISPONIBILIDAD Y CON PREVIO AVISO</t>
  </si>
  <si>
    <t xml:space="preserve">EQUIPO EN SALA DE COMPUTO CON ACCESO A INTERNET, POR HORA </t>
  </si>
  <si>
    <t>PARA USO DE ESPACIOS REGULADOS POR PARQUIMETROS INSTALADOS EN OTRAS AREAS</t>
  </si>
  <si>
    <t xml:space="preserve">TARIFA UNICA POR DÍA POR EVENTOS CULTURALES, CINEMATOGRAFICOS, ETC.  DE 4 A 8 HORAS DE DURACIÓN POR EVENTO.  </t>
  </si>
  <si>
    <t>TARIFA UNICA POR DÍA POR EVENTOS CULTURALES, CINEMATOGRAFICOS, ETC.  POR EVENTO MÁXIMO DE 3 HORAS</t>
  </si>
  <si>
    <t>CAPACITACIÓN DE TNR (CAPTURA,ESTERILIZAR Y SOLTAR GATOS)</t>
  </si>
  <si>
    <r>
      <t xml:space="preserve">NOTA: </t>
    </r>
    <r>
      <rPr>
        <sz val="10"/>
        <color theme="1"/>
        <rFont val="Arial"/>
        <family val="2"/>
      </rPr>
      <t>PRECIOS SUJETOS AL PUBLICO EN GENERAL, QUEDAN EXCENTOS AL PAGO DE LAS INSTALACIONES LAS DEPENDENCIAS MUNICIPALES DE SAN PEDRO GARZA GARCÍA.</t>
    </r>
  </si>
  <si>
    <t>ESTANCIAS DE DIA PARA EL ADULTO MAYOR : CENTRO INTERGENERACIONAL Y CASA CLUB NUESTROS MAYORES</t>
  </si>
  <si>
    <t xml:space="preserve">GUARDERÍAS CENDI No. 1, 2 ,5 Y CENDI INTERGENERACIONAL  </t>
  </si>
  <si>
    <t>DE $0 A $1,000.00 y MODALIDAD A DISTANCIA</t>
  </si>
  <si>
    <t>EVENTOS BUSCA EN SAN PEDRO</t>
  </si>
  <si>
    <t xml:space="preserve">DIRECCIÓN DE INNOVACION CULTURAL  </t>
  </si>
  <si>
    <t>AUDITORIO CENTRO CULTURAL PLAZA FÁTIMA</t>
  </si>
  <si>
    <t>POR EVENTO POR 16 HORAS</t>
  </si>
  <si>
    <t>EXPLANADA CULTURAL Y FOROS (MAXIMO 5 HORAS)</t>
  </si>
  <si>
    <t>CURSO REGULARES UNA ACTIVIDAD (POR SEMESTRE)</t>
  </si>
  <si>
    <t>CURSOS REGULARES / PAQ. FAMILIAR (3 A 5 MIEMBROS CON ACTIVIDADES POR SEMESTRE)</t>
  </si>
  <si>
    <t>SALÓN PLANTA ALTA (MAXIMO 5 HORAS)</t>
  </si>
  <si>
    <t>SALÓN PLANTA BAJA (MAXIMO 5 HORAS)</t>
  </si>
  <si>
    <t xml:space="preserve">RENTA (16 HORAS POR EVENTO) </t>
  </si>
  <si>
    <r>
      <t>TIEMPO EXTRA (POR CADA HORA O FRACCIÓN EXCEDENTE)</t>
    </r>
    <r>
      <rPr>
        <strike/>
        <sz val="10"/>
        <color rgb="FFFF0000"/>
        <rFont val="Arial"/>
        <family val="2"/>
      </rPr>
      <t xml:space="preserve"> </t>
    </r>
  </si>
  <si>
    <t xml:space="preserve">PAQUETE FAMILIAR MIN 3 MAX 5 PERSONAS (MENSUAL) </t>
  </si>
  <si>
    <t>COORDINACIÓN DE BIBLIOCIBERS</t>
  </si>
  <si>
    <t>POR VENTA EN MODALIDA DE AMBULANTE, EN LA QUE SE UTILICE VEHÍCULO AUTOMOTOR (CARRO, CAMIONETA) (TRIMESTRAL)</t>
  </si>
  <si>
    <t xml:space="preserve">30  +  2 CUOTAS  ADICIONALES POR CADA DÍA DE PERMISO A PARTIR DEL SEGUNDO DÍA, HASTA EL TERMINO DEL EVENTO. </t>
  </si>
  <si>
    <t>10 + 2 CUOTAS  ADICIONALES POR CADA DIA DE PERMISO A PARTIR DEL SEGUNDO DIA, HASTA EL TERMINO DEL EVENTO</t>
  </si>
  <si>
    <t>PRECIO POR PERSONA, POR MODULO, INCLUYE MATERIAL EDUCATIVO, HASTA POR 35 PERSONAS</t>
  </si>
  <si>
    <t xml:space="preserve">PRECIO POR PERSONA, POR MODULO, INCLUYE MATERIAL EDUCATIVO, HASTA PARA 20 PERSONAS </t>
  </si>
  <si>
    <t>INSCRIPCION,INCLUYE EL MATERIAL EDUCATIVO Y ALIMENTOS, PRECIO POR PERSONA HASTA PARA 40 PERSONAS</t>
  </si>
  <si>
    <t>PRECIO POR PERSONA, INCLUYE INSCRIPCIÓN, MATERIAL EDUCATIVO, DOS DIAS DE ASISTENCIA CON UNA COMIDA POR DIA</t>
  </si>
  <si>
    <r>
      <t xml:space="preserve">PRECIO POR PERSONA, INCLUYE INSCRIPCIÓN Y MATERIAL EDUCATIVO, </t>
    </r>
    <r>
      <rPr>
        <u/>
        <sz val="10"/>
        <color theme="1"/>
        <rFont val="Arial"/>
        <family val="2"/>
      </rPr>
      <t>NO INCLUYE</t>
    </r>
    <r>
      <rPr>
        <sz val="10"/>
        <color theme="1"/>
        <rFont val="Arial"/>
        <family val="2"/>
      </rPr>
      <t xml:space="preserve"> ALOJAMIENTO, ALIMENTOS, UNIFORME INSTITUCIONAL Y CARTUCHOS</t>
    </r>
  </si>
  <si>
    <r>
      <t xml:space="preserve">PRECIO POR PERSONA, INCLUYE INSCRIPCIÓN Y MATERIAL EDUCATIVO, </t>
    </r>
    <r>
      <rPr>
        <u/>
        <sz val="10"/>
        <color theme="1"/>
        <rFont val="Arial"/>
        <family val="2"/>
      </rPr>
      <t xml:space="preserve">NO INCLUYE </t>
    </r>
    <r>
      <rPr>
        <sz val="10"/>
        <color theme="1"/>
        <rFont val="Arial"/>
        <family val="2"/>
      </rPr>
      <t>ALOJAMIENTO, ALIMENTOS, UNIFORME INSTITUCIONAL Y CARTUCHOS</t>
    </r>
  </si>
  <si>
    <r>
      <t xml:space="preserve">PRECIO POR PERSONA, INCLUYE INSCRIPCION AL MODULO, MATERIAL EDUCATIVO Y EVALUACIÓN, </t>
    </r>
    <r>
      <rPr>
        <u/>
        <sz val="10"/>
        <color theme="1"/>
        <rFont val="Arial"/>
        <family val="2"/>
      </rPr>
      <t>NO INCLUYE</t>
    </r>
    <r>
      <rPr>
        <sz val="10"/>
        <color theme="1"/>
        <rFont val="Arial"/>
        <family val="2"/>
      </rPr>
      <t xml:space="preserve"> ALOJAMIENTO, ALIMENTOS, UNIFORME INSTITUCIONAL Y CARTUCHOS</t>
    </r>
  </si>
  <si>
    <r>
      <t xml:space="preserve">PRECIO POR PERSONA, INCLUYE INSCRIPCION AL MODULO Y MATERIAL EDUCATIVO, </t>
    </r>
    <r>
      <rPr>
        <u/>
        <sz val="10"/>
        <color theme="1"/>
        <rFont val="Arial"/>
        <family val="2"/>
      </rPr>
      <t xml:space="preserve">NO INCLUYE </t>
    </r>
    <r>
      <rPr>
        <sz val="10"/>
        <color theme="1"/>
        <rFont val="Arial"/>
        <family val="2"/>
      </rPr>
      <t xml:space="preserve">ALOJAMIENTO, ALIMENTOS NI UNIFORME INSTITUCIONAL </t>
    </r>
  </si>
  <si>
    <r>
      <t xml:space="preserve">PRECIO POR PERSONA, INCLUYE INSCRIPCION AL MODULO Y MATERIAL EDUCATIVO, </t>
    </r>
    <r>
      <rPr>
        <u/>
        <sz val="10"/>
        <color theme="1"/>
        <rFont val="Arial"/>
        <family val="2"/>
      </rPr>
      <t>NO INCLUYE</t>
    </r>
    <r>
      <rPr>
        <sz val="10"/>
        <color theme="1"/>
        <rFont val="Arial"/>
        <family val="2"/>
      </rPr>
      <t xml:space="preserve"> ALOJAMIENTO, ALIMENTOS NI UNIFORME INSTITUCIONAL </t>
    </r>
  </si>
  <si>
    <r>
      <t xml:space="preserve">PRECIO POR PERSONA, INCLUYE INSCRIPCION AL MODULO Y MATERIAL EDUCATIVO, </t>
    </r>
    <r>
      <rPr>
        <u/>
        <sz val="10"/>
        <color theme="1"/>
        <rFont val="Arial"/>
        <family val="2"/>
      </rPr>
      <t>NO INCLUYE</t>
    </r>
    <r>
      <rPr>
        <sz val="10"/>
        <color theme="1"/>
        <rFont val="Arial"/>
        <family val="2"/>
      </rPr>
      <t xml:space="preserve"> ALOJAMIENTO, ALIMENTOS NI UNIFORME INSTITUCIONAL</t>
    </r>
  </si>
  <si>
    <r>
      <t xml:space="preserve">INSCRIPCIÓN AL MODULO, </t>
    </r>
    <r>
      <rPr>
        <u/>
        <sz val="10"/>
        <color theme="1"/>
        <rFont val="Arial"/>
        <family val="2"/>
      </rPr>
      <t>NO INCLUYE</t>
    </r>
    <r>
      <rPr>
        <sz val="10"/>
        <color theme="1"/>
        <rFont val="Arial"/>
        <family val="2"/>
      </rPr>
      <t xml:space="preserve"> ALOJAMIENTO, ALIMENTOS, UNIFORME INSTITUCIONAL Y CARTUCHOS</t>
    </r>
  </si>
  <si>
    <r>
      <t xml:space="preserve">PRECIO POR PERSONA, INCLUYE INSCRIPCIÓN AL MODULO Y MATERIAL EDUCATIVO, </t>
    </r>
    <r>
      <rPr>
        <u/>
        <sz val="10"/>
        <color theme="1"/>
        <rFont val="Arial"/>
        <family val="2"/>
      </rPr>
      <t>NO INCLUYE</t>
    </r>
    <r>
      <rPr>
        <sz val="10"/>
        <color theme="1"/>
        <rFont val="Arial"/>
        <family val="2"/>
      </rPr>
      <t xml:space="preserve"> ALOJAMIENTO, ALIMENTOS NI UNIFORME INSTITUCIONAL</t>
    </r>
  </si>
  <si>
    <r>
      <t>PRECIO POR PERSONA, INCLUYE INSCRIPCIÓN AL MODULO Y MATERIAL EDUCATIVO,</t>
    </r>
    <r>
      <rPr>
        <u/>
        <sz val="10"/>
        <color theme="1"/>
        <rFont val="Arial"/>
        <family val="2"/>
      </rPr>
      <t xml:space="preserve"> NO INCLUYE</t>
    </r>
    <r>
      <rPr>
        <sz val="10"/>
        <color theme="1"/>
        <rFont val="Arial"/>
        <family val="2"/>
      </rPr>
      <t xml:space="preserve"> ALOJAMIENTO, ALIMENTOS NI UNIFORME INSTITUCIONAL</t>
    </r>
  </si>
  <si>
    <t>PRECIO POR PERSONA, INCLUYE INSCRIPCION AL MODULO Y MATERIAL EDUCATIVO, NO INCLUYE ALOJAMIENTO, ALIMENTOS NI UNIFORME INSTITUCIONAL</t>
  </si>
  <si>
    <t>CURSO DE ÉTICA POLICIAL Y/O DOCTRINA POLICIAL</t>
  </si>
  <si>
    <t>DESMONTE, DESHIERBA, AFECTACIÓN DE CAPA VEGETATIVA):</t>
  </si>
  <si>
    <r>
      <rPr>
        <b/>
        <sz val="10"/>
        <color theme="1"/>
        <rFont val="Arial"/>
        <family val="2"/>
      </rPr>
      <t>NOTA3</t>
    </r>
    <r>
      <rPr>
        <sz val="10"/>
        <color theme="1"/>
        <rFont val="Arial"/>
        <family val="2"/>
      </rPr>
      <t xml:space="preserve"> FLEXIBILIDAD EN TIEMPOS DE MONTAJE SEGÚN DISPONIBILIDAD.</t>
    </r>
  </si>
  <si>
    <t>100% ADULTOS MAYORES.</t>
  </si>
  <si>
    <t>Así firman el anexo del Dictamen los integrantes de la Comisión de Hacienda y Patrimonio Municipal</t>
  </si>
  <si>
    <t>C. FRANCISCO JUAN GARZA BARBOSA</t>
  </si>
  <si>
    <t xml:space="preserve">SÍNDICO PRIMERO </t>
  </si>
  <si>
    <t>Y PRESIDENTE DE LA COMISIÓN</t>
  </si>
  <si>
    <t>C. MARÍA TERESA RIVERA TUÑÓN CÁCERES</t>
  </si>
  <si>
    <t xml:space="preserve">QUINTA REGIDORA </t>
  </si>
  <si>
    <t>Y SECRETARIO DE LA COMISIÓN</t>
  </si>
  <si>
    <t>C. JOSÉ ANTONIO RODARTE BARRAZA HERNÁNDEZ</t>
  </si>
  <si>
    <t xml:space="preserve">DÉCIMO REGIDOR </t>
  </si>
  <si>
    <t>Y VOCAL DE LA COMISIÓN</t>
  </si>
  <si>
    <t>San Pedro Garza García, Nuevo León, a 02 de diciembre de 2021</t>
  </si>
  <si>
    <t>POR VENTA EN MODALIDAD AMBULANTE , EN LA QUE SE UTILICE REMOLQUE SEMIFIJO (TRIMESTRAL)</t>
  </si>
  <si>
    <t>TOMA DE FOTOGRAFIAS EN LUGAR PÚBLICO (SIN EQUIPO DE PRODUCCIÓN) (POR EVENTO)</t>
  </si>
  <si>
    <t>GARANTIA DE DAÑOS Y PERJUICIOS SALON POLIVALENTE</t>
  </si>
  <si>
    <t>GARANTIA DE DAÑOS Y PERJUICIOS AUDITORIO</t>
  </si>
  <si>
    <t>GARANTIA DE DAÑOS Y PERJUICIOS  AULA INTELIGENTE</t>
  </si>
  <si>
    <t>GARANTIA DE DAÑOS Y PERJUICIOS SALON EJECUTVO</t>
  </si>
  <si>
    <t>GARANTIA DE DAÑOS Y PERJUICIOS EXPLANADA IFPP</t>
  </si>
  <si>
    <t>GARANTIA DE DAÑOS Y PERJUICIOS STAND DE TIRO</t>
  </si>
  <si>
    <t>GARANTIA DE DAÑOS Y PERJUICIOS SIMULADORES</t>
  </si>
  <si>
    <t>GARANTIA DE DAÑOS Y PERJUICIOS DE CASA TACTICA</t>
  </si>
  <si>
    <t>GARANTIA DE DAÑOS Y PERJUICIOS DE ESCENAS DEL CRIMEN</t>
  </si>
  <si>
    <t>GARANTIA DE DAÑOS Y PERJUICIOS DE EQUIPO DE AUDIO Y SONIDO</t>
  </si>
  <si>
    <t>GARANTIA DE DAÑOS Y PERJUICIOS DE PANTALLA Y EQUIPO</t>
  </si>
  <si>
    <t>EN BOLSA; INCLUYE JABON, SHAMPOO, CEPILLO Y PASTA DE DIENTES</t>
  </si>
  <si>
    <t>SERVICIO DE HOSPEDAJE HABITACION VIP SOLO ALUMNOS (POR DÍA)</t>
  </si>
  <si>
    <t>SERVICIO DE HOSPEDAJE HABITACIÓN COMPARTIDA SOLO ALUMNOS (POR DÍA)</t>
  </si>
  <si>
    <t>POR EVENTO POR 8 HORAS</t>
  </si>
  <si>
    <t>ESQUEMA 80/20 RENTA POR PORCENTAJE DE TAQUILLA EN AUDITORIO CCPF (8 HORAS)</t>
  </si>
  <si>
    <t>CURSOS Y TALLERES PROPIOS ( TARIFA MENSUAL POR ALUMNO O PARTICIPANTE)</t>
  </si>
  <si>
    <t>SEGUNDO CURSO O TALLER PROPIOS ( TARIFA MENSUAL POR ALUMNO O PARTICIPANTE)</t>
  </si>
  <si>
    <t xml:space="preserve">CURSOS REGULARES DOS A TRES ACTIVIDAD (POR SEMESTRE) </t>
  </si>
  <si>
    <t>RENTA POR MODALIDAD 80/20 CON PORCENTAJE DE TAQUILLA (8 HORAS)</t>
  </si>
  <si>
    <t xml:space="preserve">RENTA (8 HORAS POR EVENTO) </t>
  </si>
  <si>
    <t>TORNEO DE SOFBOL (POR EQUIPO)</t>
  </si>
  <si>
    <t>ACTIVIDADES CON FINES SOCIALES, HUMANITARIOS( EDUCATIVOS ,RELIGIOSOS, RECLUTAMIENTO DE PERSONAL PARA EMPLEO O SIMILARES.  (POR EVENTO)</t>
  </si>
  <si>
    <r>
      <t xml:space="preserve">NOTA: </t>
    </r>
    <r>
      <rPr>
        <sz val="10"/>
        <rFont val="Arial"/>
        <family val="2"/>
      </rPr>
      <t>QUEDAN EXCENTOS AL PAGO DE LAS OFERTAS EDUCATIVAS EL PESONAL DE LA SECRETARIA DE SEGURIDAD PUBLICA DEL MUNICIPIO DE SAN PEDRO GARZA GARCÍA.</t>
    </r>
  </si>
  <si>
    <r>
      <t xml:space="preserve">NOTA: </t>
    </r>
    <r>
      <rPr>
        <sz val="10"/>
        <rFont val="Arial"/>
        <family val="2"/>
      </rPr>
      <t>QUEDAN EXCENTOS AL PAGO DE LALICENCIATURA EN ADMINISTRACIÓN POLICIAL EL PESONAL DE LA SECRETARIA DE SEGURIDAD PUBLICA DEL MUNICIPIO DE SAN PEDRO GARZA GARCÍA.</t>
    </r>
  </si>
  <si>
    <r>
      <t xml:space="preserve">NOTA PARA TODA LA OFERTA EDUCATIVA : </t>
    </r>
    <r>
      <rPr>
        <sz val="10"/>
        <color theme="1"/>
        <rFont val="Arial"/>
        <family val="2"/>
      </rPr>
      <t>PRECIOS POR PERSONA, SUJETO A DISPONIBILIDAD, GRUPOS MINIMOS DE 10 PERSONAS.</t>
    </r>
  </si>
  <si>
    <t xml:space="preserve">TALLER DE OBEDIENCIA CANINA NIVEL INTERMEDIO </t>
  </si>
  <si>
    <t xml:space="preserve">TALLER DE OBEDIENCIA CANINA NIVEL AVANZADO </t>
  </si>
  <si>
    <t xml:space="preserve">TALLER DE OBEDIENCIA CANINA BASICA (ECHADO Y SENTADO) </t>
  </si>
  <si>
    <t>*EN CASOS DE FAMILIAS DE ESCASOS RECURSOS, SE UTILIZARÁ EL COMITÉ DE BECAS DE LA DIR. DE EDUCACIÓN PARA VERIFICAR SU SITUACIÓN ECONOMICA Y LA PROPUESTA SE AUTORIZARÁ POR LA SECRETARÍA DE FINANZAS Y TESORERÍA.</t>
  </si>
  <si>
    <t>EN CASO DE CANCELACIÓN SE PODRA SOLICITAR LA DEVOLUCION DEL ANTICIPO CON UN MINIMO DE 15 DIAS ANTES DEL EVENTO, DE LO CONTRARIO NO PROCEDERA LA DEVOLUCIÓN</t>
  </si>
  <si>
    <t>100% ADULTOS MAYORES (IDENTIFICACIÓN)</t>
  </si>
  <si>
    <t>100% EN ACCESO AL PORTAL DEL MUNICIPIO DE SAN PEDRO Y AULA 24 HORAS</t>
  </si>
  <si>
    <t>RENTA DE INTERNET A PARTIR DE LA 2DA HORA, GRATUITO SI VA A ESTUDIAR EN TIEMPO COVID</t>
  </si>
  <si>
    <t>ÚLTIMA FOJA DE UN TOTAL DE 23 QUE CONTIENE FIRMAS DE LOS INTEGRANTES DE LA COMISIÓN DE HACIENDA Y PATRIMONIO MUNICIPAL, CORRESPONDIENTES AL ANEXO DEL DICTAMENT NÚMERO CHPM 2021-2024/014-2021/Cuotas y Tarifas, RELATIVAS AL EJERCICIO FISCAL 2022-DOS MIL VEINTIDOS.</t>
  </si>
  <si>
    <t>DICE</t>
  </si>
  <si>
    <t>DEBE DECIR</t>
  </si>
  <si>
    <t>PAQUETE FAMILIAR (4 MIEMBROS CON UNA ACT. DEP.) MENSUAL</t>
  </si>
  <si>
    <t>PAQUETE FAMILIAR MIN. 3 MAX 5 PERSONAS (MENSUAL)</t>
  </si>
  <si>
    <t>* NOTA:  CON RETROACTIVO AL 1° DE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</si>
</sst>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8" formatCode="&quot;$&quot;#,##0.00;[Red]\-&quot;$&quot;#,##0.00"/>
    <numFmt numFmtId="44" formatCode="_-&quot;$&quot;* #,##0.00_-;\-&quot;$&quot;* #,##0.00_-;_-&quot;$&quot;* &quot;-&quot;??_-;_-@_-"/>
    <numFmt numFmtId="43" formatCode="_-* #,##0.00_-;\-* #,##0.00_-;_-* &quot;-&quot;??_-;_-@_-"/>
    <numFmt numFmtId="164" formatCode="_-&quot;$&quot;* #,##0_-;\-&quot;$&quot;* #,##0_-;_-&quot;$&quot;* &quot;-&quot;??_-;_-@_-"/>
    <numFmt numFmtId="165" formatCode="&quot;$&quot;#,##0.00"/>
  </numFmts>
  <fonts count="41" x14ac:knownFonts="1">
    <font>
      <sz val="11"/>
      <color theme="1"/>
      <name val="Calibri"/>
      <family val="2"/>
      <scheme val="minor"/>
    </font>
    <font>
      <sz val="11"/>
      <color theme="1"/>
      <name val="Calibri"/>
      <family val="2"/>
      <scheme val="minor"/>
    </font>
    <font>
      <b/>
      <sz val="10"/>
      <color theme="1"/>
      <name val="Calibri"/>
      <family val="2"/>
    </font>
    <font>
      <sz val="10"/>
      <color theme="1"/>
      <name val="Calibri"/>
      <family val="2"/>
      <scheme val="minor"/>
    </font>
    <font>
      <b/>
      <sz val="10"/>
      <color theme="1"/>
      <name val="Calibri"/>
      <family val="2"/>
      <scheme val="minor"/>
    </font>
    <font>
      <b/>
      <sz val="11"/>
      <color theme="1"/>
      <name val="Calibri"/>
      <family val="2"/>
      <scheme val="minor"/>
    </font>
    <font>
      <sz val="10"/>
      <name val="Calibri"/>
      <family val="2"/>
      <scheme val="minor"/>
    </font>
    <font>
      <sz val="10"/>
      <color rgb="FFFF0000"/>
      <name val="Calibri"/>
      <family val="2"/>
      <scheme val="minor"/>
    </font>
    <font>
      <b/>
      <sz val="10"/>
      <color rgb="FF0070C0"/>
      <name val="Calibri"/>
      <family val="2"/>
      <scheme val="minor"/>
    </font>
    <font>
      <b/>
      <sz val="10"/>
      <color theme="0"/>
      <name val="Calibri"/>
      <family val="2"/>
      <scheme val="minor"/>
    </font>
    <font>
      <b/>
      <sz val="8"/>
      <color theme="1"/>
      <name val="Calibri"/>
      <family val="2"/>
      <scheme val="minor"/>
    </font>
    <font>
      <b/>
      <sz val="11"/>
      <name val="Calibri"/>
      <family val="2"/>
      <scheme val="minor"/>
    </font>
    <font>
      <sz val="12"/>
      <color theme="1"/>
      <name val="Times New Roman"/>
      <family val="1"/>
    </font>
    <font>
      <sz val="10"/>
      <color rgb="FF0070C0"/>
      <name val="Calibri"/>
      <family val="2"/>
      <scheme val="minor"/>
    </font>
    <font>
      <b/>
      <sz val="11"/>
      <color theme="0"/>
      <name val="Calibri"/>
      <family val="2"/>
      <scheme val="minor"/>
    </font>
    <font>
      <b/>
      <sz val="12"/>
      <color theme="0"/>
      <name val="Calibri"/>
      <family val="2"/>
      <scheme val="minor"/>
    </font>
    <font>
      <sz val="12"/>
      <color rgb="FF00B050"/>
      <name val="Calibri"/>
      <family val="2"/>
      <scheme val="minor"/>
    </font>
    <font>
      <sz val="10"/>
      <color rgb="FF000000"/>
      <name val="Arial"/>
      <family val="2"/>
    </font>
    <font>
      <b/>
      <sz val="10"/>
      <color theme="0"/>
      <name val="Arial"/>
      <family val="2"/>
    </font>
    <font>
      <sz val="10"/>
      <color theme="1"/>
      <name val="Arial"/>
      <family val="2"/>
    </font>
    <font>
      <b/>
      <sz val="10"/>
      <color theme="1"/>
      <name val="Arial"/>
      <family val="2"/>
    </font>
    <font>
      <sz val="10"/>
      <name val="Arial"/>
      <family val="2"/>
    </font>
    <font>
      <b/>
      <sz val="10"/>
      <name val="Arial"/>
      <family val="2"/>
    </font>
    <font>
      <sz val="10"/>
      <color rgb="FFFF0000"/>
      <name val="Arial"/>
      <family val="2"/>
    </font>
    <font>
      <vertAlign val="superscript"/>
      <sz val="10"/>
      <name val="Arial"/>
      <family val="2"/>
    </font>
    <font>
      <b/>
      <sz val="10"/>
      <color rgb="FF0070C0"/>
      <name val="Arial"/>
      <family val="2"/>
    </font>
    <font>
      <strike/>
      <sz val="10"/>
      <color rgb="FFFF0000"/>
      <name val="Arial"/>
      <family val="2"/>
    </font>
    <font>
      <strike/>
      <sz val="10"/>
      <name val="Arial"/>
      <family val="2"/>
    </font>
    <font>
      <b/>
      <sz val="10"/>
      <color rgb="FF000000"/>
      <name val="Arial"/>
      <family val="2"/>
    </font>
    <font>
      <b/>
      <u/>
      <sz val="10"/>
      <color theme="1"/>
      <name val="Arial"/>
      <family val="2"/>
    </font>
    <font>
      <b/>
      <u/>
      <sz val="10"/>
      <color rgb="FF000000"/>
      <name val="Arial"/>
      <family val="2"/>
    </font>
    <font>
      <strike/>
      <sz val="10"/>
      <color theme="0"/>
      <name val="Arial"/>
      <family val="2"/>
    </font>
    <font>
      <i/>
      <sz val="10"/>
      <color theme="1"/>
      <name val="Arial"/>
      <family val="2"/>
    </font>
    <font>
      <u/>
      <sz val="10"/>
      <color theme="1"/>
      <name val="Arial"/>
      <family val="2"/>
    </font>
    <font>
      <b/>
      <sz val="11"/>
      <color rgb="FF0070C0"/>
      <name val="Calibri"/>
      <family val="2"/>
      <scheme val="minor"/>
    </font>
    <font>
      <b/>
      <i/>
      <sz val="10"/>
      <color theme="1"/>
      <name val="Arial"/>
      <family val="2"/>
    </font>
    <font>
      <sz val="9"/>
      <color theme="1"/>
      <name val="Times New Roman"/>
      <family val="1"/>
    </font>
    <font>
      <b/>
      <i/>
      <sz val="12"/>
      <color theme="1"/>
      <name val="Arial"/>
      <family val="2"/>
    </font>
    <font>
      <sz val="11"/>
      <color theme="1"/>
      <name val="Arial"/>
      <family val="2"/>
    </font>
    <font>
      <sz val="10"/>
      <color rgb="FF000000"/>
      <name val="Arial Narrow"/>
      <family val="2"/>
    </font>
    <font>
      <b/>
      <sz val="10"/>
      <color rgb="FF000000"/>
      <name val="Arial Narrow"/>
      <family val="2"/>
    </font>
  </fonts>
  <fills count="12">
    <fill>
      <patternFill patternType="none"/>
    </fill>
    <fill>
      <patternFill patternType="gray125"/>
    </fill>
    <fill>
      <patternFill patternType="solid">
        <fgColor rgb="FF002060"/>
        <bgColor indexed="64"/>
      </patternFill>
    </fill>
    <fill>
      <patternFill patternType="solid">
        <fgColor rgb="FFF6FCA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FF"/>
        <bgColor indexed="64"/>
      </patternFill>
    </fill>
    <fill>
      <patternFill patternType="solid">
        <fgColor rgb="FF0070C0"/>
        <bgColor indexed="64"/>
      </patternFill>
    </fill>
  </fills>
  <borders count="13">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368">
    <xf numFmtId="0" fontId="0" fillId="0" borderId="0" xfId="0"/>
    <xf numFmtId="0" fontId="0" fillId="5" borderId="0" xfId="0" applyFont="1" applyFill="1" applyAlignment="1">
      <alignment horizontal="left"/>
    </xf>
    <xf numFmtId="0" fontId="0" fillId="0" borderId="0" xfId="0" applyFont="1"/>
    <xf numFmtId="0" fontId="0" fillId="5" borderId="0" xfId="0" applyFont="1" applyFill="1"/>
    <xf numFmtId="0" fontId="0" fillId="4" borderId="0" xfId="0" applyFont="1" applyFill="1"/>
    <xf numFmtId="0" fontId="4" fillId="0" borderId="0" xfId="0" applyFont="1" applyFill="1" applyBorder="1" applyAlignment="1">
      <alignment vertical="center" wrapText="1"/>
    </xf>
    <xf numFmtId="0" fontId="4" fillId="5" borderId="0" xfId="0" applyFont="1" applyFill="1" applyBorder="1" applyAlignment="1">
      <alignment vertical="justify"/>
    </xf>
    <xf numFmtId="0" fontId="5" fillId="0" borderId="0" xfId="0" applyFont="1" applyBorder="1"/>
    <xf numFmtId="0" fontId="5" fillId="5" borderId="0" xfId="0" applyFont="1" applyFill="1" applyBorder="1"/>
    <xf numFmtId="0" fontId="5" fillId="4" borderId="0" xfId="0" applyFont="1" applyFill="1" applyBorder="1"/>
    <xf numFmtId="0" fontId="5" fillId="0" borderId="0" xfId="0" applyFont="1" applyFill="1" applyBorder="1"/>
    <xf numFmtId="0" fontId="11" fillId="5" borderId="0" xfId="0" applyFont="1" applyFill="1" applyBorder="1"/>
    <xf numFmtId="0" fontId="5" fillId="5" borderId="0" xfId="0" applyFont="1" applyFill="1" applyBorder="1" applyAlignment="1">
      <alignment horizontal="left"/>
    </xf>
    <xf numFmtId="0" fontId="3" fillId="0" borderId="0" xfId="0" applyFont="1" applyBorder="1"/>
    <xf numFmtId="0" fontId="4" fillId="5" borderId="0" xfId="0" applyFont="1" applyFill="1" applyBorder="1" applyAlignment="1">
      <alignment horizontal="left" vertical="justify"/>
    </xf>
    <xf numFmtId="0" fontId="9" fillId="7" borderId="0" xfId="0" applyFont="1" applyFill="1" applyBorder="1" applyAlignment="1">
      <alignment horizontal="right" vertical="center"/>
    </xf>
    <xf numFmtId="0" fontId="5" fillId="0" borderId="0" xfId="0" applyFont="1" applyFill="1" applyBorder="1" applyAlignment="1">
      <alignment vertical="justify"/>
    </xf>
    <xf numFmtId="0" fontId="11" fillId="0" borderId="0" xfId="0" applyFont="1" applyFill="1" applyBorder="1"/>
    <xf numFmtId="0" fontId="6" fillId="0" borderId="0" xfId="0" applyFont="1" applyFill="1" applyBorder="1" applyAlignment="1">
      <alignment vertical="justify"/>
    </xf>
    <xf numFmtId="9" fontId="9" fillId="7" borderId="0" xfId="1" applyFont="1" applyFill="1" applyBorder="1" applyAlignment="1">
      <alignment horizontal="right" vertical="center"/>
    </xf>
    <xf numFmtId="0" fontId="3" fillId="0" borderId="0" xfId="0" applyFont="1" applyBorder="1" applyAlignment="1">
      <alignment horizontal="right"/>
    </xf>
    <xf numFmtId="0" fontId="4" fillId="0" borderId="0" xfId="0" applyFont="1" applyFill="1" applyBorder="1" applyAlignment="1">
      <alignment horizontal="left" vertical="center" wrapText="1"/>
    </xf>
    <xf numFmtId="9" fontId="3" fillId="5" borderId="0" xfId="1" applyFont="1" applyFill="1" applyBorder="1" applyAlignment="1">
      <alignment vertical="center"/>
    </xf>
    <xf numFmtId="0" fontId="14" fillId="11" borderId="0" xfId="0" applyFont="1" applyFill="1" applyAlignment="1">
      <alignment horizontal="center"/>
    </xf>
    <xf numFmtId="0" fontId="5" fillId="5"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11" fillId="0" borderId="0" xfId="0" applyFont="1" applyFill="1" applyBorder="1" applyAlignment="1">
      <alignment horizontal="center" vertical="justify"/>
    </xf>
    <xf numFmtId="0" fontId="10" fillId="0" borderId="0" xfId="0" applyFont="1" applyFill="1" applyBorder="1" applyAlignment="1">
      <alignment horizontal="center" vertical="justify"/>
    </xf>
    <xf numFmtId="8" fontId="2" fillId="0" borderId="0" xfId="0" applyNumberFormat="1" applyFont="1" applyFill="1" applyBorder="1" applyAlignment="1">
      <alignment horizontal="center" vertical="justify" wrapText="1"/>
    </xf>
    <xf numFmtId="0" fontId="11" fillId="0" borderId="0" xfId="0" applyFont="1" applyFill="1" applyBorder="1" applyAlignment="1">
      <alignment horizontal="center" vertical="center"/>
    </xf>
    <xf numFmtId="0" fontId="3" fillId="0" borderId="0" xfId="0" applyFont="1" applyBorder="1" applyAlignment="1">
      <alignment horizontal="center" vertical="center"/>
    </xf>
    <xf numFmtId="0" fontId="9" fillId="7" borderId="1" xfId="0" applyFont="1" applyFill="1" applyBorder="1" applyAlignment="1">
      <alignment horizontal="center" vertical="center"/>
    </xf>
    <xf numFmtId="0" fontId="9" fillId="7" borderId="9" xfId="0" applyFont="1" applyFill="1" applyBorder="1" applyAlignment="1">
      <alignment horizontal="right" vertical="center"/>
    </xf>
    <xf numFmtId="0" fontId="3" fillId="5" borderId="1" xfId="0" applyFont="1" applyFill="1" applyBorder="1" applyAlignment="1">
      <alignment vertical="center" wrapText="1"/>
    </xf>
    <xf numFmtId="0" fontId="4" fillId="0" borderId="1" xfId="0" applyFont="1" applyFill="1" applyBorder="1" applyAlignment="1">
      <alignment horizontal="center" vertical="center" wrapText="1"/>
    </xf>
    <xf numFmtId="8" fontId="3" fillId="5" borderId="9" xfId="0" applyNumberFormat="1" applyFont="1" applyFill="1" applyBorder="1" applyAlignment="1">
      <alignment horizontal="right" vertical="center" wrapText="1"/>
    </xf>
    <xf numFmtId="8" fontId="3" fillId="0" borderId="9" xfId="0" applyNumberFormat="1" applyFont="1" applyFill="1" applyBorder="1" applyAlignment="1">
      <alignment horizontal="right" vertical="center" wrapText="1"/>
    </xf>
    <xf numFmtId="9" fontId="3" fillId="5" borderId="1" xfId="1" applyFont="1" applyFill="1" applyBorder="1" applyAlignment="1">
      <alignment horizontal="left" vertical="center" wrapText="1"/>
    </xf>
    <xf numFmtId="0" fontId="4" fillId="5" borderId="9" xfId="0" applyFont="1" applyFill="1" applyBorder="1" applyAlignment="1">
      <alignment horizontal="right" vertical="center" wrapText="1"/>
    </xf>
    <xf numFmtId="0" fontId="8" fillId="5" borderId="1" xfId="0" applyFont="1" applyFill="1" applyBorder="1" applyAlignment="1">
      <alignment horizontal="center" vertical="center" wrapText="1"/>
    </xf>
    <xf numFmtId="0" fontId="6" fillId="6" borderId="1" xfId="0" applyFont="1" applyFill="1" applyBorder="1" applyAlignment="1">
      <alignment vertical="center" wrapText="1"/>
    </xf>
    <xf numFmtId="8" fontId="3" fillId="6" borderId="9" xfId="0" applyNumberFormat="1" applyFont="1" applyFill="1" applyBorder="1" applyAlignment="1">
      <alignment horizontal="right" vertical="center" wrapText="1"/>
    </xf>
    <xf numFmtId="0" fontId="3" fillId="6" borderId="1" xfId="0" applyFont="1" applyFill="1" applyBorder="1" applyAlignment="1">
      <alignment vertical="center" wrapText="1"/>
    </xf>
    <xf numFmtId="9" fontId="3" fillId="6" borderId="1" xfId="1" applyFont="1" applyFill="1" applyBorder="1" applyAlignment="1">
      <alignment horizontal="left" vertical="center" wrapText="1"/>
    </xf>
    <xf numFmtId="44" fontId="3" fillId="6" borderId="9" xfId="2" applyFont="1" applyFill="1" applyBorder="1" applyAlignment="1">
      <alignment horizontal="right" vertical="center" wrapText="1"/>
    </xf>
    <xf numFmtId="44" fontId="3" fillId="5" borderId="9" xfId="2" applyFont="1" applyFill="1" applyBorder="1" applyAlignment="1">
      <alignment horizontal="right" vertical="center" wrapText="1"/>
    </xf>
    <xf numFmtId="0" fontId="8" fillId="0" borderId="1" xfId="0" applyFont="1" applyFill="1" applyBorder="1" applyAlignment="1">
      <alignment horizontal="center" vertical="center" wrapText="1"/>
    </xf>
    <xf numFmtId="9" fontId="3" fillId="0" borderId="1" xfId="1" applyFont="1" applyFill="1" applyBorder="1" applyAlignment="1">
      <alignment horizontal="left" vertical="center" wrapText="1"/>
    </xf>
    <xf numFmtId="0" fontId="3" fillId="5" borderId="1" xfId="0" applyFont="1" applyFill="1" applyBorder="1" applyAlignment="1">
      <alignment horizontal="justify" vertical="center" wrapText="1"/>
    </xf>
    <xf numFmtId="8" fontId="3" fillId="5" borderId="9" xfId="0" applyNumberFormat="1" applyFont="1" applyFill="1" applyBorder="1" applyAlignment="1">
      <alignment horizontal="center" vertical="center" wrapText="1"/>
    </xf>
    <xf numFmtId="9" fontId="9" fillId="7" borderId="9" xfId="1" applyFont="1" applyFill="1" applyBorder="1" applyAlignment="1">
      <alignment horizontal="right" vertical="center"/>
    </xf>
    <xf numFmtId="9" fontId="3" fillId="0" borderId="9" xfId="1" applyFont="1" applyFill="1" applyBorder="1" applyAlignment="1">
      <alignment horizontal="right" vertical="center" wrapText="1"/>
    </xf>
    <xf numFmtId="9" fontId="3" fillId="0" borderId="1" xfId="1" applyFont="1" applyFill="1" applyBorder="1" applyAlignment="1">
      <alignment vertical="center" wrapText="1"/>
    </xf>
    <xf numFmtId="0" fontId="0" fillId="5" borderId="9" xfId="0" applyFont="1" applyFill="1" applyBorder="1"/>
    <xf numFmtId="0" fontId="3" fillId="0" borderId="2" xfId="0" applyFont="1" applyBorder="1"/>
    <xf numFmtId="0" fontId="0" fillId="0" borderId="10" xfId="0" applyFont="1" applyBorder="1"/>
    <xf numFmtId="43" fontId="0" fillId="5" borderId="0" xfId="3" applyFont="1" applyFill="1"/>
    <xf numFmtId="43" fontId="0" fillId="5" borderId="0" xfId="0" applyNumberFormat="1" applyFont="1" applyFill="1"/>
    <xf numFmtId="9" fontId="0" fillId="0" borderId="0" xfId="0" applyNumberFormat="1"/>
    <xf numFmtId="43" fontId="0" fillId="0" borderId="0" xfId="3" applyFont="1"/>
    <xf numFmtId="43" fontId="0" fillId="0" borderId="0" xfId="0" applyNumberFormat="1"/>
    <xf numFmtId="43" fontId="0" fillId="6" borderId="0" xfId="3" applyFont="1" applyFill="1"/>
    <xf numFmtId="43" fontId="0" fillId="0" borderId="0" xfId="0" applyNumberFormat="1" applyFont="1"/>
    <xf numFmtId="9" fontId="16" fillId="5" borderId="1" xfId="1" applyFont="1" applyFill="1" applyBorder="1" applyAlignment="1">
      <alignment horizontal="left" vertical="center" wrapText="1"/>
    </xf>
    <xf numFmtId="0" fontId="0" fillId="0" borderId="0" xfId="0" applyAlignment="1">
      <alignment horizontal="center"/>
    </xf>
    <xf numFmtId="0" fontId="0" fillId="0" borderId="4" xfId="0" applyBorder="1" applyAlignment="1">
      <alignment horizontal="center"/>
    </xf>
    <xf numFmtId="0" fontId="0" fillId="0" borderId="4" xfId="0" applyBorder="1"/>
    <xf numFmtId="0" fontId="0" fillId="0" borderId="0" xfId="0" applyFont="1" applyFill="1"/>
    <xf numFmtId="0" fontId="14" fillId="0" borderId="0" xfId="0" applyFont="1" applyFill="1" applyAlignment="1">
      <alignment horizontal="center"/>
    </xf>
    <xf numFmtId="0" fontId="14" fillId="0" borderId="0" xfId="0" applyFont="1" applyFill="1" applyAlignment="1">
      <alignment vertical="center"/>
    </xf>
    <xf numFmtId="0" fontId="0" fillId="0" borderId="0" xfId="0" applyFont="1" applyFill="1" applyAlignment="1">
      <alignment horizontal="left"/>
    </xf>
    <xf numFmtId="0" fontId="4" fillId="0" borderId="0" xfId="0" applyFont="1" applyFill="1" applyBorder="1" applyAlignment="1">
      <alignment vertical="justify"/>
    </xf>
    <xf numFmtId="0" fontId="4" fillId="0" borderId="0" xfId="0" applyFont="1" applyFill="1" applyBorder="1" applyAlignment="1">
      <alignment horizontal="left" vertical="justify"/>
    </xf>
    <xf numFmtId="0" fontId="3" fillId="0" borderId="0" xfId="0" applyFont="1" applyFill="1" applyBorder="1" applyAlignment="1">
      <alignment horizontal="right"/>
    </xf>
    <xf numFmtId="0" fontId="5" fillId="0" borderId="0" xfId="0" applyFont="1" applyFill="1" applyBorder="1" applyAlignment="1">
      <alignment horizontal="center"/>
    </xf>
    <xf numFmtId="0" fontId="11" fillId="0" borderId="0" xfId="0" applyFont="1" applyFill="1" applyBorder="1" applyAlignment="1">
      <alignment horizontal="center" vertical="justify"/>
    </xf>
    <xf numFmtId="0" fontId="1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11" fillId="0" borderId="0" xfId="0" applyFont="1" applyFill="1" applyBorder="1" applyAlignment="1">
      <alignment horizontal="center" vertical="center"/>
    </xf>
    <xf numFmtId="0" fontId="18" fillId="7" borderId="8" xfId="0" applyFont="1" applyFill="1" applyBorder="1" applyAlignment="1">
      <alignment horizontal="right" vertical="center"/>
    </xf>
    <xf numFmtId="0" fontId="20" fillId="8" borderId="1" xfId="0" applyFont="1" applyFill="1" applyBorder="1" applyAlignment="1">
      <alignment horizontal="center" vertical="center" wrapText="1"/>
    </xf>
    <xf numFmtId="0" fontId="20" fillId="8" borderId="9" xfId="0" applyFont="1" applyFill="1" applyBorder="1" applyAlignment="1">
      <alignment horizontal="right" vertical="center" wrapText="1"/>
    </xf>
    <xf numFmtId="0" fontId="20" fillId="8" borderId="9" xfId="0" applyFont="1" applyFill="1" applyBorder="1" applyAlignment="1">
      <alignment horizontal="center" vertical="center" wrapText="1"/>
    </xf>
    <xf numFmtId="0" fontId="19" fillId="5" borderId="1" xfId="0" applyFont="1" applyFill="1" applyBorder="1" applyAlignment="1">
      <alignment vertical="center" wrapText="1"/>
    </xf>
    <xf numFmtId="0" fontId="19" fillId="5" borderId="9" xfId="0" applyFont="1" applyFill="1" applyBorder="1" applyAlignment="1">
      <alignment horizontal="center" vertical="center" wrapText="1"/>
    </xf>
    <xf numFmtId="0" fontId="19" fillId="10" borderId="1" xfId="0" applyFont="1" applyFill="1" applyBorder="1" applyAlignment="1">
      <alignment vertical="center" wrapText="1"/>
    </xf>
    <xf numFmtId="0" fontId="19" fillId="5" borderId="9" xfId="0" applyFont="1" applyFill="1" applyBorder="1" applyAlignment="1">
      <alignment horizontal="center" wrapText="1"/>
    </xf>
    <xf numFmtId="0" fontId="19" fillId="0" borderId="1" xfId="0" applyFont="1" applyFill="1" applyBorder="1" applyAlignment="1">
      <alignment vertical="center" wrapText="1"/>
    </xf>
    <xf numFmtId="0" fontId="19" fillId="0" borderId="9" xfId="0" applyFont="1" applyFill="1" applyBorder="1" applyAlignment="1">
      <alignment horizontal="center" vertical="center" wrapText="1"/>
    </xf>
    <xf numFmtId="0" fontId="21" fillId="5" borderId="1" xfId="0" applyFont="1" applyFill="1" applyBorder="1" applyAlignment="1">
      <alignment vertical="center" wrapText="1"/>
    </xf>
    <xf numFmtId="0" fontId="21" fillId="5" borderId="9"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0" fillId="0" borderId="5" xfId="0" applyFont="1" applyFill="1" applyBorder="1" applyAlignment="1">
      <alignment vertical="center"/>
    </xf>
    <xf numFmtId="0" fontId="19" fillId="5" borderId="6" xfId="0" applyFont="1" applyFill="1" applyBorder="1" applyAlignment="1">
      <alignment vertical="justify"/>
    </xf>
    <xf numFmtId="0" fontId="19" fillId="5" borderId="10" xfId="0" applyFont="1" applyFill="1" applyBorder="1" applyAlignment="1">
      <alignment horizontal="center" vertical="center" wrapText="1"/>
    </xf>
    <xf numFmtId="0" fontId="22" fillId="5" borderId="1" xfId="0" applyFont="1" applyFill="1" applyBorder="1" applyAlignment="1">
      <alignment vertical="center" wrapText="1"/>
    </xf>
    <xf numFmtId="0" fontId="19" fillId="5" borderId="9" xfId="0" applyFont="1" applyFill="1" applyBorder="1" applyAlignment="1">
      <alignment horizontal="right" vertical="center" wrapText="1"/>
    </xf>
    <xf numFmtId="0" fontId="21" fillId="0" borderId="1" xfId="0" applyFont="1" applyFill="1" applyBorder="1" applyAlignment="1">
      <alignment vertical="center" wrapText="1"/>
    </xf>
    <xf numFmtId="0" fontId="18" fillId="7" borderId="9" xfId="0" applyFont="1" applyFill="1" applyBorder="1" applyAlignment="1">
      <alignment horizontal="right" vertical="center"/>
    </xf>
    <xf numFmtId="8" fontId="19" fillId="5" borderId="9" xfId="0" applyNumberFormat="1" applyFont="1" applyFill="1" applyBorder="1" applyAlignment="1">
      <alignment horizontal="right" vertical="center" wrapText="1"/>
    </xf>
    <xf numFmtId="8" fontId="19" fillId="0" borderId="9" xfId="0" applyNumberFormat="1" applyFont="1" applyFill="1" applyBorder="1" applyAlignment="1">
      <alignment horizontal="right" vertical="center" wrapText="1"/>
    </xf>
    <xf numFmtId="9" fontId="19" fillId="5" borderId="1" xfId="1" applyFont="1" applyFill="1" applyBorder="1" applyAlignment="1">
      <alignment horizontal="left" vertical="center" wrapText="1"/>
    </xf>
    <xf numFmtId="0" fontId="21" fillId="5" borderId="9" xfId="0" applyFont="1" applyFill="1" applyBorder="1" applyAlignment="1">
      <alignment horizontal="right" vertical="center" wrapText="1"/>
    </xf>
    <xf numFmtId="0" fontId="20" fillId="5" borderId="2" xfId="0" applyFont="1" applyFill="1" applyBorder="1" applyAlignment="1">
      <alignment horizontal="left" vertical="center" wrapText="1"/>
    </xf>
    <xf numFmtId="0" fontId="21" fillId="5" borderId="10" xfId="0" applyFont="1" applyFill="1" applyBorder="1" applyAlignment="1">
      <alignment horizontal="right" vertical="center" wrapText="1"/>
    </xf>
    <xf numFmtId="0" fontId="20" fillId="5" borderId="1" xfId="0" applyFont="1" applyFill="1" applyBorder="1" applyAlignment="1">
      <alignment vertical="center" wrapText="1"/>
    </xf>
    <xf numFmtId="0" fontId="20" fillId="0" borderId="1" xfId="0" applyFont="1" applyFill="1" applyBorder="1" applyAlignment="1">
      <alignment vertical="center" wrapText="1"/>
    </xf>
    <xf numFmtId="0" fontId="22" fillId="5" borderId="5" xfId="0" applyFont="1" applyFill="1" applyBorder="1" applyAlignment="1">
      <alignment vertical="center" wrapText="1"/>
    </xf>
    <xf numFmtId="0" fontId="21" fillId="5" borderId="6" xfId="0" applyFont="1" applyFill="1" applyBorder="1" applyAlignment="1">
      <alignment horizontal="justify" vertical="justify" wrapText="1"/>
    </xf>
    <xf numFmtId="9" fontId="19" fillId="5" borderId="1" xfId="1" applyFont="1" applyFill="1" applyBorder="1" applyAlignment="1">
      <alignment horizontal="center" vertical="center" wrapText="1"/>
    </xf>
    <xf numFmtId="8" fontId="22" fillId="4" borderId="9" xfId="0" applyNumberFormat="1" applyFont="1" applyFill="1" applyBorder="1" applyAlignment="1">
      <alignment horizontal="center" vertical="center" wrapText="1"/>
    </xf>
    <xf numFmtId="9" fontId="19" fillId="5" borderId="9" xfId="1" applyFont="1" applyFill="1" applyBorder="1" applyAlignment="1">
      <alignment horizontal="right" vertical="center" wrapText="1"/>
    </xf>
    <xf numFmtId="0" fontId="18" fillId="5" borderId="1" xfId="0" applyFont="1" applyFill="1" applyBorder="1" applyAlignment="1">
      <alignment horizontal="center" vertical="center"/>
    </xf>
    <xf numFmtId="0" fontId="18" fillId="5" borderId="9" xfId="0" applyFont="1" applyFill="1" applyBorder="1" applyAlignment="1">
      <alignment horizontal="right" vertical="center"/>
    </xf>
    <xf numFmtId="0" fontId="19" fillId="5" borderId="2" xfId="0" applyFont="1" applyFill="1" applyBorder="1" applyAlignment="1">
      <alignment vertical="center" wrapText="1"/>
    </xf>
    <xf numFmtId="0" fontId="20" fillId="3" borderId="1" xfId="0" applyFont="1" applyFill="1" applyBorder="1" applyAlignment="1">
      <alignment horizontal="center" vertical="center" wrapText="1"/>
    </xf>
    <xf numFmtId="0" fontId="19" fillId="4" borderId="1" xfId="0" applyFont="1" applyFill="1" applyBorder="1" applyAlignment="1">
      <alignment vertical="center" wrapText="1"/>
    </xf>
    <xf numFmtId="0" fontId="18" fillId="2" borderId="1" xfId="0" applyFont="1" applyFill="1" applyBorder="1" applyAlignment="1">
      <alignment horizontal="center" vertical="center"/>
    </xf>
    <xf numFmtId="0" fontId="25" fillId="5" borderId="1" xfId="0" applyFont="1" applyFill="1" applyBorder="1" applyAlignment="1">
      <alignment vertical="center" wrapText="1"/>
    </xf>
    <xf numFmtId="0" fontId="25" fillId="0" borderId="1" xfId="0" applyFont="1" applyFill="1" applyBorder="1" applyAlignment="1">
      <alignment vertical="center" wrapText="1"/>
    </xf>
    <xf numFmtId="0" fontId="19" fillId="9" borderId="1" xfId="0" applyFont="1" applyFill="1" applyBorder="1" applyAlignment="1">
      <alignment vertical="center" wrapText="1"/>
    </xf>
    <xf numFmtId="0" fontId="20" fillId="0" borderId="5" xfId="0" applyFont="1" applyFill="1" applyBorder="1" applyAlignment="1">
      <alignment vertical="center" wrapText="1"/>
    </xf>
    <xf numFmtId="0" fontId="20" fillId="0" borderId="9" xfId="0" applyFont="1" applyFill="1" applyBorder="1" applyAlignment="1">
      <alignment vertical="center" wrapText="1"/>
    </xf>
    <xf numFmtId="0" fontId="20" fillId="0" borderId="7"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5" borderId="5" xfId="0" applyFont="1" applyFill="1" applyBorder="1" applyAlignment="1">
      <alignment vertical="center" wrapText="1"/>
    </xf>
    <xf numFmtId="0" fontId="20" fillId="5" borderId="7" xfId="0" applyFont="1" applyFill="1" applyBorder="1" applyAlignment="1">
      <alignment vertical="center" wrapText="1"/>
    </xf>
    <xf numFmtId="0" fontId="25" fillId="5" borderId="1" xfId="0" applyFont="1" applyFill="1" applyBorder="1" applyAlignment="1">
      <alignment horizontal="center" vertical="center" wrapText="1"/>
    </xf>
    <xf numFmtId="9" fontId="25" fillId="0" borderId="1" xfId="1" applyFont="1" applyFill="1" applyBorder="1" applyAlignment="1">
      <alignment horizontal="left" vertical="center" wrapText="1"/>
    </xf>
    <xf numFmtId="0" fontId="20" fillId="0" borderId="1" xfId="0" applyFont="1" applyFill="1" applyBorder="1" applyAlignment="1">
      <alignment horizontal="center" vertical="center" wrapText="1"/>
    </xf>
    <xf numFmtId="9" fontId="19" fillId="0" borderId="1" xfId="1" applyFont="1" applyFill="1" applyBorder="1" applyAlignment="1">
      <alignment horizontal="left" vertical="center" wrapText="1"/>
    </xf>
    <xf numFmtId="9" fontId="19" fillId="5" borderId="2" xfId="1" applyFont="1" applyFill="1" applyBorder="1" applyAlignment="1">
      <alignment horizontal="left" vertical="center" wrapText="1"/>
    </xf>
    <xf numFmtId="0" fontId="18" fillId="7" borderId="9" xfId="0" applyFont="1" applyFill="1" applyBorder="1" applyAlignment="1">
      <alignment horizontal="right" vertical="center" wrapText="1"/>
    </xf>
    <xf numFmtId="0" fontId="19" fillId="5" borderId="1" xfId="0" applyFont="1" applyFill="1" applyBorder="1" applyAlignment="1">
      <alignment horizontal="right" vertical="center" wrapText="1"/>
    </xf>
    <xf numFmtId="0" fontId="19" fillId="0" borderId="1" xfId="0" applyFont="1" applyBorder="1" applyAlignment="1">
      <alignment vertical="justify"/>
    </xf>
    <xf numFmtId="0" fontId="17" fillId="5" borderId="1" xfId="0" applyFont="1" applyFill="1" applyBorder="1" applyAlignment="1">
      <alignment horizontal="justify" vertical="center" wrapText="1"/>
    </xf>
    <xf numFmtId="0" fontId="28" fillId="5" borderId="1" xfId="0" applyFont="1" applyFill="1" applyBorder="1" applyAlignment="1">
      <alignment horizontal="justify" vertical="center" wrapText="1"/>
    </xf>
    <xf numFmtId="0" fontId="17" fillId="5" borderId="1" xfId="0" applyFont="1" applyFill="1" applyBorder="1" applyAlignment="1">
      <alignment vertical="center" wrapText="1"/>
    </xf>
    <xf numFmtId="0" fontId="18" fillId="5" borderId="2" xfId="0" applyFont="1" applyFill="1" applyBorder="1" applyAlignment="1">
      <alignment horizontal="center" vertical="center"/>
    </xf>
    <xf numFmtId="9" fontId="19" fillId="5" borderId="1" xfId="1" applyFont="1" applyFill="1" applyBorder="1" applyAlignment="1">
      <alignment horizontal="justify" vertical="justify" wrapText="1"/>
    </xf>
    <xf numFmtId="0" fontId="28" fillId="5" borderId="1" xfId="0" applyFont="1" applyFill="1" applyBorder="1" applyAlignment="1">
      <alignment horizontal="justify" vertical="justify" wrapText="1"/>
    </xf>
    <xf numFmtId="0" fontId="19" fillId="5" borderId="1" xfId="0" applyFont="1" applyFill="1" applyBorder="1" applyAlignment="1">
      <alignment horizontal="justify" vertical="center" wrapText="1"/>
    </xf>
    <xf numFmtId="0" fontId="19" fillId="5" borderId="1" xfId="0" applyFont="1" applyFill="1" applyBorder="1" applyAlignment="1">
      <alignment horizontal="justify" vertical="justify"/>
    </xf>
    <xf numFmtId="0" fontId="19" fillId="5" borderId="1" xfId="0" applyFont="1" applyFill="1" applyBorder="1" applyAlignment="1">
      <alignment horizontal="justify" vertical="center"/>
    </xf>
    <xf numFmtId="0" fontId="20" fillId="5" borderId="4"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9" fillId="0" borderId="1" xfId="0" applyFont="1" applyBorder="1" applyAlignment="1">
      <alignment horizontal="justify" vertical="center"/>
    </xf>
    <xf numFmtId="0" fontId="19" fillId="0" borderId="1" xfId="0" applyFont="1" applyBorder="1" applyAlignment="1">
      <alignment vertical="center"/>
    </xf>
    <xf numFmtId="0" fontId="19" fillId="0" borderId="1" xfId="0" applyFont="1" applyBorder="1" applyAlignment="1">
      <alignment horizontal="justify" vertical="top"/>
    </xf>
    <xf numFmtId="0" fontId="19" fillId="0" borderId="1" xfId="0" applyFont="1" applyFill="1" applyBorder="1" applyAlignment="1">
      <alignment horizontal="left" vertical="justify"/>
    </xf>
    <xf numFmtId="0" fontId="29" fillId="5" borderId="1" xfId="0" applyFont="1" applyFill="1" applyBorder="1" applyAlignment="1">
      <alignment vertical="center" wrapText="1"/>
    </xf>
    <xf numFmtId="0" fontId="19" fillId="5" borderId="1" xfId="0" applyFont="1" applyFill="1" applyBorder="1" applyAlignment="1">
      <alignment horizontal="left" vertical="center" wrapText="1"/>
    </xf>
    <xf numFmtId="0" fontId="20" fillId="5" borderId="5" xfId="0" applyFont="1" applyFill="1" applyBorder="1" applyAlignment="1">
      <alignment vertical="center"/>
    </xf>
    <xf numFmtId="0" fontId="22" fillId="0" borderId="5" xfId="0" applyFont="1" applyFill="1" applyBorder="1" applyAlignment="1">
      <alignment vertical="center"/>
    </xf>
    <xf numFmtId="0" fontId="21" fillId="0" borderId="7" xfId="0" applyFont="1" applyFill="1" applyBorder="1" applyAlignment="1">
      <alignment vertical="justify"/>
    </xf>
    <xf numFmtId="0" fontId="21" fillId="0" borderId="6" xfId="0" applyFont="1" applyFill="1" applyBorder="1" applyAlignment="1">
      <alignment vertical="justify"/>
    </xf>
    <xf numFmtId="0" fontId="21" fillId="0" borderId="1" xfId="0" applyFont="1" applyFill="1" applyBorder="1" applyAlignment="1">
      <alignment vertical="justify"/>
    </xf>
    <xf numFmtId="9" fontId="18" fillId="7" borderId="9" xfId="1" applyFont="1" applyFill="1" applyBorder="1" applyAlignment="1">
      <alignment horizontal="right" vertical="center"/>
    </xf>
    <xf numFmtId="0" fontId="19" fillId="5" borderId="1" xfId="0" applyFont="1" applyFill="1" applyBorder="1" applyAlignment="1">
      <alignment horizontal="justify" vertical="justify"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justify" vertical="justify" wrapText="1"/>
    </xf>
    <xf numFmtId="0" fontId="30" fillId="5" borderId="1" xfId="0" applyFont="1" applyFill="1" applyBorder="1" applyAlignment="1">
      <alignment horizontal="justify" vertical="justify" readingOrder="1"/>
    </xf>
    <xf numFmtId="0" fontId="20" fillId="5" borderId="5" xfId="0" applyFont="1" applyFill="1" applyBorder="1" applyAlignment="1">
      <alignment horizontal="left" vertical="justify"/>
    </xf>
    <xf numFmtId="0" fontId="20" fillId="5" borderId="1" xfId="0" applyFont="1" applyFill="1" applyBorder="1" applyAlignment="1">
      <alignment horizontal="justify" vertical="center"/>
    </xf>
    <xf numFmtId="0" fontId="19" fillId="0" borderId="7" xfId="0" applyFont="1" applyFill="1" applyBorder="1" applyAlignment="1">
      <alignment horizontal="justify" vertical="justify"/>
    </xf>
    <xf numFmtId="0" fontId="19" fillId="0" borderId="6" xfId="0" applyFont="1" applyFill="1" applyBorder="1" applyAlignment="1">
      <alignment horizontal="justify" vertical="justify"/>
    </xf>
    <xf numFmtId="0" fontId="19" fillId="0" borderId="1" xfId="0" applyFont="1" applyFill="1" applyBorder="1" applyAlignment="1">
      <alignment horizontal="justify" vertical="justify"/>
    </xf>
    <xf numFmtId="0" fontId="20" fillId="5" borderId="5" xfId="0" applyFont="1" applyFill="1" applyBorder="1" applyAlignment="1">
      <alignment vertical="justify"/>
    </xf>
    <xf numFmtId="0" fontId="20" fillId="5" borderId="9" xfId="0" applyFont="1" applyFill="1" applyBorder="1" applyAlignment="1">
      <alignment vertical="justify"/>
    </xf>
    <xf numFmtId="0" fontId="21" fillId="0" borderId="9" xfId="0" applyFont="1" applyFill="1" applyBorder="1" applyAlignment="1">
      <alignment vertical="justify"/>
    </xf>
    <xf numFmtId="0" fontId="19" fillId="0" borderId="2" xfId="0" applyFont="1" applyFill="1" applyBorder="1" applyAlignment="1">
      <alignment vertical="center" wrapText="1"/>
    </xf>
    <xf numFmtId="0" fontId="19" fillId="0" borderId="7" xfId="0" applyFont="1" applyFill="1" applyBorder="1" applyAlignment="1">
      <alignment horizontal="justify" vertical="center"/>
    </xf>
    <xf numFmtId="0" fontId="20" fillId="5" borderId="9" xfId="0" applyFont="1" applyFill="1" applyBorder="1" applyAlignment="1">
      <alignment horizontal="left" vertical="justify"/>
    </xf>
    <xf numFmtId="0" fontId="19" fillId="0" borderId="6" xfId="0" applyFont="1" applyFill="1" applyBorder="1" applyAlignment="1">
      <alignment horizontal="justify" vertical="center"/>
    </xf>
    <xf numFmtId="0" fontId="19" fillId="0" borderId="1" xfId="0" applyFont="1" applyFill="1" applyBorder="1" applyAlignment="1">
      <alignment horizontal="justify" vertical="center"/>
    </xf>
    <xf numFmtId="0" fontId="19" fillId="0" borderId="7" xfId="0" applyFont="1" applyFill="1" applyBorder="1" applyAlignment="1">
      <alignment horizontal="justify" vertical="top"/>
    </xf>
    <xf numFmtId="9" fontId="19" fillId="0" borderId="6" xfId="1" applyFont="1" applyFill="1" applyBorder="1" applyAlignment="1">
      <alignment vertical="center" wrapText="1"/>
    </xf>
    <xf numFmtId="0" fontId="20" fillId="5"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0" xfId="0" applyFont="1" applyBorder="1" applyAlignment="1">
      <alignment horizontal="center" vertical="center"/>
    </xf>
    <xf numFmtId="0" fontId="19" fillId="0" borderId="0" xfId="0" applyFont="1" applyBorder="1"/>
    <xf numFmtId="0" fontId="19" fillId="0" borderId="0" xfId="0" applyFont="1"/>
    <xf numFmtId="0" fontId="19" fillId="5" borderId="1" xfId="0" applyFont="1" applyFill="1" applyBorder="1" applyAlignment="1">
      <alignment wrapText="1"/>
    </xf>
    <xf numFmtId="0" fontId="19" fillId="5" borderId="2" xfId="0" applyFont="1" applyFill="1" applyBorder="1" applyAlignment="1">
      <alignment wrapText="1"/>
    </xf>
    <xf numFmtId="0" fontId="20"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19" fillId="0" borderId="1" xfId="0" applyFont="1" applyBorder="1" applyAlignment="1">
      <alignment wrapText="1"/>
    </xf>
    <xf numFmtId="0" fontId="19" fillId="0" borderId="1" xfId="0" applyFont="1" applyFill="1" applyBorder="1" applyAlignment="1">
      <alignment wrapText="1"/>
    </xf>
    <xf numFmtId="0" fontId="32" fillId="0" borderId="1" xfId="0" applyFont="1" applyBorder="1" applyAlignment="1">
      <alignment wrapText="1"/>
    </xf>
    <xf numFmtId="0" fontId="20" fillId="0" borderId="1" xfId="0" applyFont="1" applyFill="1" applyBorder="1" applyAlignment="1">
      <alignment wrapText="1"/>
    </xf>
    <xf numFmtId="0" fontId="20" fillId="0" borderId="1" xfId="0" applyFont="1" applyBorder="1" applyAlignment="1">
      <alignment wrapText="1"/>
    </xf>
    <xf numFmtId="0" fontId="20" fillId="0" borderId="1" xfId="0" applyFont="1" applyBorder="1" applyAlignment="1">
      <alignment horizontal="center" wrapText="1"/>
    </xf>
    <xf numFmtId="0" fontId="19" fillId="7" borderId="9" xfId="0" applyFont="1" applyFill="1" applyBorder="1" applyAlignment="1">
      <alignment horizontal="center" vertical="center" wrapText="1"/>
    </xf>
    <xf numFmtId="0" fontId="34" fillId="0" borderId="0" xfId="0" applyFont="1" applyFill="1"/>
    <xf numFmtId="0" fontId="20" fillId="0" borderId="1" xfId="0" applyFont="1" applyBorder="1" applyAlignment="1">
      <alignment horizontal="left" vertical="center" wrapText="1"/>
    </xf>
    <xf numFmtId="0" fontId="19" fillId="0" borderId="1" xfId="0" applyFont="1" applyBorder="1" applyAlignment="1">
      <alignment vertical="center" wrapText="1"/>
    </xf>
    <xf numFmtId="0" fontId="20" fillId="0" borderId="1" xfId="0" applyFont="1" applyBorder="1" applyAlignment="1">
      <alignment horizontal="left"/>
    </xf>
    <xf numFmtId="0" fontId="20" fillId="0" borderId="1" xfId="0" applyFont="1" applyBorder="1" applyAlignment="1">
      <alignment vertical="center"/>
    </xf>
    <xf numFmtId="0" fontId="18" fillId="7" borderId="8" xfId="0" applyFont="1" applyFill="1" applyBorder="1" applyAlignment="1">
      <alignment horizontal="center" vertical="center"/>
    </xf>
    <xf numFmtId="0" fontId="5" fillId="0" borderId="0" xfId="0" applyFont="1" applyFill="1" applyBorder="1" applyAlignment="1">
      <alignment horizontal="center" vertical="justify"/>
    </xf>
    <xf numFmtId="0" fontId="12" fillId="0" borderId="0" xfId="0" applyFont="1" applyAlignment="1">
      <alignment horizontal="center" vertical="center"/>
    </xf>
    <xf numFmtId="0" fontId="5" fillId="0" borderId="0" xfId="0" applyFont="1" applyFill="1" applyBorder="1" applyAlignment="1">
      <alignment horizontal="center"/>
    </xf>
    <xf numFmtId="0" fontId="19" fillId="5" borderId="7" xfId="0" applyFont="1" applyFill="1" applyBorder="1" applyAlignment="1">
      <alignment horizontal="justify" vertical="justify"/>
    </xf>
    <xf numFmtId="0" fontId="19" fillId="5" borderId="6" xfId="0" applyFont="1" applyFill="1" applyBorder="1" applyAlignment="1">
      <alignment horizontal="justify" vertical="justify"/>
    </xf>
    <xf numFmtId="0" fontId="10" fillId="0" borderId="0" xfId="0" applyFont="1" applyFill="1" applyBorder="1" applyAlignment="1">
      <alignment horizontal="center" vertical="justify"/>
    </xf>
    <xf numFmtId="8" fontId="2" fillId="0" borderId="0" xfId="0" applyNumberFormat="1" applyFont="1" applyFill="1" applyBorder="1" applyAlignment="1">
      <alignment horizontal="center" vertical="justify" wrapText="1"/>
    </xf>
    <xf numFmtId="0" fontId="18" fillId="7" borderId="1" xfId="0" applyFont="1" applyFill="1" applyBorder="1" applyAlignment="1">
      <alignment horizontal="center" vertical="center"/>
    </xf>
    <xf numFmtId="0" fontId="18" fillId="7" borderId="9"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8" fillId="7" borderId="3" xfId="0" applyFont="1" applyFill="1" applyBorder="1" applyAlignment="1">
      <alignment horizontal="center" vertical="center"/>
    </xf>
    <xf numFmtId="0" fontId="5" fillId="5" borderId="0" xfId="0" applyFont="1" applyFill="1" applyBorder="1" applyAlignment="1">
      <alignment horizontal="center"/>
    </xf>
    <xf numFmtId="0" fontId="5" fillId="5" borderId="0" xfId="0" applyFont="1" applyFill="1" applyBorder="1" applyAlignment="1">
      <alignment horizontal="center" vertical="center"/>
    </xf>
    <xf numFmtId="0" fontId="19" fillId="0" borderId="9" xfId="0" applyFont="1" applyFill="1" applyBorder="1" applyAlignment="1">
      <alignment horizontal="center" wrapText="1"/>
    </xf>
    <xf numFmtId="9" fontId="19" fillId="0" borderId="9" xfId="0" applyNumberFormat="1" applyFont="1" applyFill="1" applyBorder="1" applyAlignment="1">
      <alignment horizontal="center" wrapText="1"/>
    </xf>
    <xf numFmtId="0" fontId="5" fillId="0" borderId="0" xfId="0" applyFont="1" applyFill="1"/>
    <xf numFmtId="0" fontId="17" fillId="0" borderId="1" xfId="0" applyFont="1" applyFill="1" applyBorder="1" applyAlignment="1">
      <alignment wrapText="1"/>
    </xf>
    <xf numFmtId="0" fontId="19" fillId="0" borderId="9" xfId="0" applyNumberFormat="1" applyFont="1" applyFill="1" applyBorder="1" applyAlignment="1">
      <alignment horizontal="center" wrapText="1"/>
    </xf>
    <xf numFmtId="0" fontId="18" fillId="7" borderId="7" xfId="0" applyFont="1" applyFill="1" applyBorder="1" applyAlignment="1">
      <alignment horizontal="center" vertical="center"/>
    </xf>
    <xf numFmtId="9" fontId="19" fillId="5" borderId="7" xfId="1" applyFont="1" applyFill="1" applyBorder="1" applyAlignment="1">
      <alignment horizontal="center" vertical="center" wrapText="1"/>
    </xf>
    <xf numFmtId="0" fontId="21" fillId="0" borderId="1" xfId="0" applyFont="1" applyFill="1" applyBorder="1" applyAlignment="1">
      <alignment horizontal="left" wrapText="1"/>
    </xf>
    <xf numFmtId="0" fontId="22" fillId="5" borderId="5" xfId="0" applyFont="1" applyFill="1" applyBorder="1" applyAlignment="1">
      <alignment vertical="center"/>
    </xf>
    <xf numFmtId="0" fontId="22" fillId="5" borderId="7" xfId="0" applyFont="1" applyFill="1" applyBorder="1" applyAlignment="1">
      <alignment vertical="justify"/>
    </xf>
    <xf numFmtId="0" fontId="21" fillId="5" borderId="7" xfId="0" applyFont="1" applyFill="1" applyBorder="1" applyAlignment="1">
      <alignment vertical="justify"/>
    </xf>
    <xf numFmtId="0" fontId="21" fillId="5" borderId="7" xfId="0" applyFont="1" applyFill="1" applyBorder="1" applyAlignment="1">
      <alignment horizontal="justify" vertical="justify"/>
    </xf>
    <xf numFmtId="0" fontId="21" fillId="5" borderId="6" xfId="0" applyFont="1" applyFill="1" applyBorder="1" applyAlignment="1">
      <alignment horizontal="left" vertical="center"/>
    </xf>
    <xf numFmtId="0" fontId="21" fillId="0" borderId="1" xfId="0" applyFont="1" applyFill="1" applyBorder="1" applyAlignment="1">
      <alignment wrapText="1"/>
    </xf>
    <xf numFmtId="0" fontId="22" fillId="5" borderId="1" xfId="0" applyFont="1" applyFill="1" applyBorder="1" applyAlignment="1">
      <alignment horizontal="center" vertical="center" wrapText="1"/>
    </xf>
    <xf numFmtId="0" fontId="21" fillId="5" borderId="6" xfId="0" applyFont="1" applyFill="1" applyBorder="1" applyAlignment="1">
      <alignment vertical="justify"/>
    </xf>
    <xf numFmtId="0" fontId="19" fillId="0" borderId="7" xfId="0" applyFont="1" applyFill="1" applyBorder="1" applyAlignment="1">
      <alignment vertical="justify"/>
    </xf>
    <xf numFmtId="0" fontId="17" fillId="0" borderId="6" xfId="0" applyFont="1" applyFill="1" applyBorder="1" applyAlignment="1">
      <alignment wrapText="1"/>
    </xf>
    <xf numFmtId="0" fontId="17" fillId="0" borderId="7" xfId="0" applyFont="1" applyFill="1" applyBorder="1" applyAlignment="1">
      <alignment wrapText="1"/>
    </xf>
    <xf numFmtId="0" fontId="19" fillId="5" borderId="7" xfId="0" applyFont="1" applyFill="1" applyBorder="1" applyAlignment="1">
      <alignment horizontal="left" vertical="justify"/>
    </xf>
    <xf numFmtId="0" fontId="20" fillId="0" borderId="9" xfId="0" applyFont="1" applyBorder="1" applyAlignment="1">
      <alignment vertical="justify" wrapText="1"/>
    </xf>
    <xf numFmtId="0" fontId="20" fillId="0" borderId="2" xfId="0" applyFont="1" applyBorder="1" applyAlignment="1">
      <alignment horizontal="left" vertical="justify" wrapText="1"/>
    </xf>
    <xf numFmtId="0" fontId="20" fillId="0" borderId="4" xfId="0" applyFont="1" applyBorder="1" applyAlignment="1">
      <alignment horizontal="justify" vertical="justify" wrapText="1"/>
    </xf>
    <xf numFmtId="0" fontId="20" fillId="5" borderId="4" xfId="0" applyFont="1" applyFill="1" applyBorder="1" applyAlignment="1">
      <alignment vertical="center" wrapText="1"/>
    </xf>
    <xf numFmtId="0" fontId="19" fillId="7" borderId="8" xfId="0" applyFont="1" applyFill="1" applyBorder="1" applyAlignment="1">
      <alignment horizontal="center" vertical="center" wrapText="1"/>
    </xf>
    <xf numFmtId="165" fontId="19" fillId="0" borderId="9" xfId="0" applyNumberFormat="1" applyFont="1" applyBorder="1" applyAlignment="1">
      <alignment wrapText="1"/>
    </xf>
    <xf numFmtId="0" fontId="20" fillId="3" borderId="9" xfId="0" applyFont="1" applyFill="1" applyBorder="1" applyAlignment="1">
      <alignment horizontal="right" vertical="center" wrapText="1"/>
    </xf>
    <xf numFmtId="8" fontId="19" fillId="4" borderId="9" xfId="0" applyNumberFormat="1" applyFont="1" applyFill="1" applyBorder="1" applyAlignment="1">
      <alignment horizontal="right" vertical="center" wrapText="1"/>
    </xf>
    <xf numFmtId="0" fontId="18" fillId="2" borderId="9" xfId="0" applyFont="1" applyFill="1" applyBorder="1" applyAlignment="1">
      <alignment horizontal="right" vertical="center"/>
    </xf>
    <xf numFmtId="0" fontId="20" fillId="5" borderId="9" xfId="0" applyFont="1" applyFill="1" applyBorder="1" applyAlignment="1">
      <alignment horizontal="right" vertical="center" wrapText="1"/>
    </xf>
    <xf numFmtId="0" fontId="20" fillId="0" borderId="9" xfId="0" applyFont="1" applyFill="1" applyBorder="1" applyAlignment="1">
      <alignment horizontal="right" vertical="center" wrapText="1"/>
    </xf>
    <xf numFmtId="44" fontId="19" fillId="5" borderId="9" xfId="2" applyFont="1" applyFill="1" applyBorder="1" applyAlignment="1">
      <alignment horizontal="right" vertical="center" wrapText="1"/>
    </xf>
    <xf numFmtId="44" fontId="19" fillId="0" borderId="9" xfId="2" applyFont="1" applyFill="1" applyBorder="1" applyAlignment="1">
      <alignment horizontal="right" vertical="center" wrapText="1"/>
    </xf>
    <xf numFmtId="9" fontId="19" fillId="5" borderId="9" xfId="1"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9" xfId="0" applyFont="1" applyBorder="1" applyAlignment="1">
      <alignment horizontal="center" vertical="center" wrapText="1"/>
    </xf>
    <xf numFmtId="8" fontId="20" fillId="5" borderId="9" xfId="0" applyNumberFormat="1" applyFont="1" applyFill="1" applyBorder="1" applyAlignment="1">
      <alignment horizontal="right" vertical="center" wrapText="1"/>
    </xf>
    <xf numFmtId="164" fontId="19" fillId="5" borderId="9" xfId="2" applyNumberFormat="1" applyFont="1" applyFill="1" applyBorder="1" applyAlignment="1">
      <alignment horizontal="right" vertical="center" wrapText="1"/>
    </xf>
    <xf numFmtId="9" fontId="19" fillId="0" borderId="9" xfId="1" applyFont="1" applyFill="1" applyBorder="1" applyAlignment="1">
      <alignment horizontal="center" vertical="center"/>
    </xf>
    <xf numFmtId="8" fontId="19" fillId="5" borderId="9" xfId="0" applyNumberFormat="1" applyFont="1" applyFill="1" applyBorder="1" applyAlignment="1">
      <alignment horizontal="center" vertical="center" wrapText="1"/>
    </xf>
    <xf numFmtId="8" fontId="21" fillId="0" borderId="9" xfId="0" applyNumberFormat="1" applyFont="1" applyFill="1" applyBorder="1" applyAlignment="1">
      <alignment horizontal="right" vertical="center" wrapText="1"/>
    </xf>
    <xf numFmtId="0" fontId="0" fillId="0" borderId="9" xfId="0" applyFont="1" applyBorder="1"/>
    <xf numFmtId="0" fontId="20" fillId="0" borderId="9" xfId="0" applyFont="1" applyFill="1" applyBorder="1" applyAlignment="1">
      <alignment horizontal="center" vertical="center" wrapText="1"/>
    </xf>
    <xf numFmtId="0" fontId="19" fillId="5" borderId="9" xfId="0" applyFont="1" applyFill="1" applyBorder="1" applyAlignment="1">
      <alignment horizontal="right" vertical="justify"/>
    </xf>
    <xf numFmtId="44" fontId="19" fillId="0" borderId="9" xfId="2" applyFont="1" applyFill="1" applyBorder="1" applyAlignment="1">
      <alignment horizontal="right" vertical="justify"/>
    </xf>
    <xf numFmtId="0" fontId="19" fillId="5" borderId="9" xfId="0" applyNumberFormat="1" applyFont="1" applyFill="1" applyBorder="1" applyAlignment="1">
      <alignment horizontal="right" vertical="center" wrapText="1"/>
    </xf>
    <xf numFmtId="0" fontId="18" fillId="7" borderId="5" xfId="0" applyFont="1" applyFill="1" applyBorder="1" applyAlignment="1">
      <alignment horizontal="center" vertical="center"/>
    </xf>
    <xf numFmtId="0" fontId="19" fillId="5" borderId="7" xfId="0" applyFont="1" applyFill="1" applyBorder="1" applyAlignment="1">
      <alignment vertical="center" wrapText="1"/>
    </xf>
    <xf numFmtId="0" fontId="22" fillId="8" borderId="7" xfId="0" applyFont="1" applyFill="1" applyBorder="1" applyAlignment="1">
      <alignment horizontal="center" vertical="center" wrapText="1"/>
    </xf>
    <xf numFmtId="0" fontId="21" fillId="4" borderId="7" xfId="0" applyFont="1" applyFill="1" applyBorder="1" applyAlignment="1">
      <alignment vertical="center" wrapText="1"/>
    </xf>
    <xf numFmtId="0" fontId="19" fillId="5" borderId="6" xfId="0" applyFont="1" applyFill="1" applyBorder="1" applyAlignment="1">
      <alignment vertical="center" wrapText="1"/>
    </xf>
    <xf numFmtId="0" fontId="29" fillId="5" borderId="7" xfId="0" applyFont="1" applyFill="1" applyBorder="1" applyAlignment="1">
      <alignment vertical="center" wrapText="1"/>
    </xf>
    <xf numFmtId="0" fontId="19" fillId="5" borderId="7" xfId="0" applyFont="1" applyFill="1" applyBorder="1" applyAlignment="1">
      <alignment horizontal="left" vertical="justify" wrapText="1"/>
    </xf>
    <xf numFmtId="8" fontId="19" fillId="0" borderId="10" xfId="0" applyNumberFormat="1" applyFont="1" applyFill="1" applyBorder="1" applyAlignment="1">
      <alignment horizontal="right" vertical="center" wrapText="1"/>
    </xf>
    <xf numFmtId="8" fontId="19" fillId="5" borderId="8" xfId="0" applyNumberFormat="1" applyFont="1" applyFill="1" applyBorder="1" applyAlignment="1">
      <alignment horizontal="right" vertical="center" wrapText="1"/>
    </xf>
    <xf numFmtId="0" fontId="18" fillId="5" borderId="10" xfId="0" applyFont="1" applyFill="1" applyBorder="1" applyAlignment="1">
      <alignment horizontal="right" vertical="center"/>
    </xf>
    <xf numFmtId="0" fontId="18" fillId="7" borderId="8" xfId="0" applyFont="1" applyFill="1" applyBorder="1" applyAlignment="1">
      <alignment horizontal="right" vertical="center" wrapText="1"/>
    </xf>
    <xf numFmtId="8" fontId="19" fillId="5" borderId="10" xfId="0" applyNumberFormat="1" applyFont="1" applyFill="1" applyBorder="1" applyAlignment="1">
      <alignment horizontal="right" vertical="center" wrapText="1"/>
    </xf>
    <xf numFmtId="0" fontId="20" fillId="0" borderId="5" xfId="0" applyFont="1" applyFill="1" applyBorder="1" applyAlignment="1">
      <alignment vertical="justify"/>
    </xf>
    <xf numFmtId="0" fontId="19" fillId="0" borderId="4" xfId="0" applyFont="1" applyFill="1" applyBorder="1" applyAlignment="1">
      <alignment horizontal="justify" vertical="justify"/>
    </xf>
    <xf numFmtId="9" fontId="19" fillId="5" borderId="10" xfId="1" applyFont="1" applyFill="1" applyBorder="1" applyAlignment="1">
      <alignment horizontal="right" vertical="center" wrapText="1"/>
    </xf>
    <xf numFmtId="0" fontId="21" fillId="0" borderId="10" xfId="0" applyFont="1" applyFill="1" applyBorder="1" applyAlignment="1">
      <alignment vertical="justify"/>
    </xf>
    <xf numFmtId="0" fontId="19" fillId="5" borderId="10" xfId="0" applyFont="1" applyFill="1" applyBorder="1" applyAlignment="1">
      <alignment horizontal="right" vertical="justify"/>
    </xf>
    <xf numFmtId="0" fontId="36" fillId="0" borderId="0" xfId="0" applyFont="1" applyAlignment="1">
      <alignment horizontal="justify" vertical="center"/>
    </xf>
    <xf numFmtId="0" fontId="19" fillId="0" borderId="2" xfId="0" applyFont="1" applyBorder="1" applyAlignment="1">
      <alignment wrapText="1"/>
    </xf>
    <xf numFmtId="0" fontId="19" fillId="0" borderId="2" xfId="0" applyFont="1" applyFill="1" applyBorder="1" applyAlignment="1">
      <alignment wrapText="1"/>
    </xf>
    <xf numFmtId="0" fontId="20" fillId="0" borderId="9" xfId="0" applyFont="1" applyBorder="1" applyAlignment="1">
      <alignment horizontal="left" vertical="justify" wrapText="1"/>
    </xf>
    <xf numFmtId="0" fontId="19" fillId="9" borderId="2" xfId="0" applyFont="1" applyFill="1" applyBorder="1" applyAlignment="1">
      <alignment vertical="center" wrapText="1"/>
    </xf>
    <xf numFmtId="0" fontId="19" fillId="5" borderId="3" xfId="0" applyFont="1" applyFill="1" applyBorder="1" applyAlignment="1">
      <alignment vertical="center" wrapText="1"/>
    </xf>
    <xf numFmtId="9" fontId="21" fillId="0" borderId="1" xfId="1" applyFont="1" applyFill="1" applyBorder="1" applyAlignment="1">
      <alignment horizontal="left" vertical="center" wrapText="1"/>
    </xf>
    <xf numFmtId="7" fontId="19" fillId="0" borderId="9" xfId="2" applyNumberFormat="1" applyFont="1" applyFill="1" applyBorder="1" applyAlignment="1">
      <alignment horizontal="right" vertical="center" wrapText="1"/>
    </xf>
    <xf numFmtId="7" fontId="19" fillId="5" borderId="9" xfId="2" applyNumberFormat="1" applyFont="1" applyFill="1" applyBorder="1" applyAlignment="1">
      <alignment horizontal="right" vertical="center" wrapText="1"/>
    </xf>
    <xf numFmtId="7" fontId="19" fillId="0" borderId="10" xfId="2" applyNumberFormat="1" applyFont="1" applyFill="1" applyBorder="1" applyAlignment="1">
      <alignment horizontal="right" vertical="center" wrapText="1"/>
    </xf>
    <xf numFmtId="0" fontId="19" fillId="0" borderId="2" xfId="0" applyFont="1" applyBorder="1" applyAlignment="1">
      <alignment horizontal="justify" vertical="center"/>
    </xf>
    <xf numFmtId="0" fontId="21" fillId="5" borderId="1" xfId="0" applyFont="1" applyFill="1" applyBorder="1" applyAlignment="1">
      <alignment horizontal="left" vertical="center"/>
    </xf>
    <xf numFmtId="0" fontId="21" fillId="5" borderId="1" xfId="0" applyFont="1" applyFill="1" applyBorder="1" applyAlignment="1">
      <alignment vertical="justify"/>
    </xf>
    <xf numFmtId="0" fontId="17" fillId="0" borderId="2" xfId="0" applyFont="1" applyFill="1" applyBorder="1" applyAlignment="1">
      <alignment wrapText="1"/>
    </xf>
    <xf numFmtId="0" fontId="19" fillId="5" borderId="3" xfId="0" applyFont="1" applyFill="1" applyBorder="1" applyAlignment="1">
      <alignment horizontal="justify" vertical="justify"/>
    </xf>
    <xf numFmtId="0" fontId="19" fillId="5" borderId="4" xfId="0" applyFont="1" applyFill="1" applyBorder="1" applyAlignment="1">
      <alignment vertical="justify"/>
    </xf>
    <xf numFmtId="0" fontId="19" fillId="5" borderId="10" xfId="0" applyFont="1" applyFill="1" applyBorder="1"/>
    <xf numFmtId="7" fontId="19" fillId="5" borderId="9" xfId="2" applyNumberFormat="1" applyFont="1" applyFill="1" applyBorder="1" applyAlignment="1">
      <alignment horizontal="right" vertical="justify"/>
    </xf>
    <xf numFmtId="7" fontId="19" fillId="0" borderId="9" xfId="2" applyNumberFormat="1" applyFont="1" applyFill="1" applyBorder="1" applyAlignment="1">
      <alignment horizontal="right" vertical="justify"/>
    </xf>
    <xf numFmtId="7" fontId="17" fillId="0" borderId="9" xfId="0" applyNumberFormat="1" applyFont="1" applyFill="1" applyBorder="1" applyAlignment="1">
      <alignment horizontal="right" wrapText="1"/>
    </xf>
    <xf numFmtId="7" fontId="19" fillId="0" borderId="10" xfId="3" applyNumberFormat="1" applyFont="1" applyBorder="1" applyAlignment="1">
      <alignment vertical="top" wrapText="1"/>
    </xf>
    <xf numFmtId="0" fontId="22" fillId="0" borderId="4" xfId="0" applyFont="1" applyFill="1" applyBorder="1" applyAlignment="1">
      <alignment horizontal="justify" vertical="justify" wrapText="1"/>
    </xf>
    <xf numFmtId="9" fontId="19" fillId="0" borderId="2" xfId="1" applyFont="1" applyFill="1" applyBorder="1" applyAlignment="1">
      <alignment horizontal="left" vertical="center" wrapText="1"/>
    </xf>
    <xf numFmtId="9" fontId="18" fillId="7" borderId="8" xfId="1" applyFont="1" applyFill="1" applyBorder="1" applyAlignment="1">
      <alignment horizontal="right" vertical="center"/>
    </xf>
    <xf numFmtId="9" fontId="19" fillId="0" borderId="10" xfId="1" applyFont="1" applyFill="1" applyBorder="1" applyAlignment="1">
      <alignment horizontal="right" vertical="center" wrapText="1"/>
    </xf>
    <xf numFmtId="0" fontId="19" fillId="5" borderId="2" xfId="0" applyFont="1" applyFill="1" applyBorder="1" applyAlignment="1">
      <alignment horizontal="justify" vertical="center" wrapText="1"/>
    </xf>
    <xf numFmtId="0" fontId="19" fillId="0" borderId="0" xfId="0" applyFont="1" applyFill="1"/>
    <xf numFmtId="0" fontId="20" fillId="0" borderId="0" xfId="0" applyFont="1" applyAlignment="1">
      <alignment vertical="center" wrapText="1"/>
    </xf>
    <xf numFmtId="0" fontId="20" fillId="0" borderId="0" xfId="0" applyFont="1" applyAlignment="1">
      <alignment horizontal="center" vertical="center" wrapText="1"/>
    </xf>
    <xf numFmtId="0" fontId="37" fillId="0" borderId="0" xfId="0" applyFont="1" applyAlignment="1">
      <alignment horizontal="center" vertical="center" wrapText="1"/>
    </xf>
    <xf numFmtId="0" fontId="38" fillId="0" borderId="0" xfId="0" applyFont="1" applyFill="1"/>
    <xf numFmtId="0" fontId="11" fillId="0" borderId="0" xfId="0" applyFont="1" applyFill="1" applyBorder="1" applyAlignment="1">
      <alignment horizontal="center" vertical="justify"/>
    </xf>
    <xf numFmtId="0" fontId="18" fillId="7" borderId="1" xfId="0" applyFont="1" applyFill="1" applyBorder="1" applyAlignment="1">
      <alignment horizontal="center" vertical="center"/>
    </xf>
    <xf numFmtId="9" fontId="19" fillId="6" borderId="1" xfId="1" applyFont="1" applyFill="1" applyBorder="1" applyAlignment="1">
      <alignment horizontal="left" vertical="center" wrapText="1"/>
    </xf>
    <xf numFmtId="0" fontId="20" fillId="6" borderId="9" xfId="0" applyFont="1" applyFill="1" applyBorder="1" applyAlignment="1">
      <alignment horizontal="center" vertical="center" wrapText="1"/>
    </xf>
    <xf numFmtId="0" fontId="0" fillId="6" borderId="0" xfId="0" applyFont="1" applyFill="1"/>
    <xf numFmtId="0" fontId="18" fillId="7" borderId="5" xfId="0" applyFont="1" applyFill="1" applyBorder="1" applyAlignment="1">
      <alignment horizontal="center" vertical="center"/>
    </xf>
    <xf numFmtId="43" fontId="20" fillId="0" borderId="10" xfId="3" applyFont="1" applyFill="1" applyBorder="1" applyAlignment="1">
      <alignment horizontal="center" vertical="center" wrapText="1"/>
    </xf>
    <xf numFmtId="0" fontId="20" fillId="5" borderId="9" xfId="0" applyFont="1" applyFill="1" applyBorder="1" applyAlignment="1">
      <alignment horizontal="center" vertical="center" wrapText="1"/>
    </xf>
    <xf numFmtId="9" fontId="20" fillId="0" borderId="1" xfId="1" applyFont="1" applyFill="1" applyBorder="1" applyAlignment="1">
      <alignment horizontal="left" vertical="center" wrapText="1"/>
    </xf>
    <xf numFmtId="0" fontId="22" fillId="5" borderId="1" xfId="0" applyFont="1" applyFill="1" applyBorder="1" applyAlignment="1">
      <alignment horizontal="left" vertical="center" wrapText="1"/>
    </xf>
    <xf numFmtId="0" fontId="39" fillId="0" borderId="1" xfId="0" applyFont="1" applyBorder="1"/>
    <xf numFmtId="43" fontId="19" fillId="0" borderId="9" xfId="3" applyFont="1" applyBorder="1"/>
    <xf numFmtId="0" fontId="19" fillId="0" borderId="1" xfId="0" applyFont="1" applyBorder="1"/>
    <xf numFmtId="0" fontId="19" fillId="0" borderId="9" xfId="0" applyFont="1" applyBorder="1"/>
    <xf numFmtId="0" fontId="19" fillId="0" borderId="12" xfId="0" applyFont="1" applyBorder="1"/>
    <xf numFmtId="0" fontId="40" fillId="10" borderId="11" xfId="0" applyFont="1" applyFill="1" applyBorder="1" applyAlignment="1">
      <alignment horizontal="center" vertical="center"/>
    </xf>
    <xf numFmtId="0" fontId="19" fillId="5" borderId="2" xfId="0" applyFont="1" applyFill="1" applyBorder="1" applyAlignment="1">
      <alignment horizontal="justify" vertical="justify"/>
    </xf>
    <xf numFmtId="7" fontId="19" fillId="5" borderId="10" xfId="2" applyNumberFormat="1" applyFont="1" applyFill="1" applyBorder="1" applyAlignment="1">
      <alignment horizontal="right" vertical="justify"/>
    </xf>
    <xf numFmtId="0" fontId="40" fillId="10" borderId="0" xfId="0" applyFont="1" applyFill="1" applyBorder="1" applyAlignment="1">
      <alignment horizontal="center" vertical="center"/>
    </xf>
    <xf numFmtId="0" fontId="0" fillId="0" borderId="0" xfId="0" applyFont="1" applyBorder="1"/>
    <xf numFmtId="0" fontId="36" fillId="0" borderId="0" xfId="0" applyFont="1" applyAlignment="1">
      <alignment horizontal="justify" vertical="justify"/>
    </xf>
    <xf numFmtId="0" fontId="20" fillId="0" borderId="0" xfId="0" applyFont="1" applyAlignment="1">
      <alignment horizontal="center" vertical="justify" wrapText="1"/>
    </xf>
    <xf numFmtId="0" fontId="20" fillId="0" borderId="0" xfId="0" applyFont="1" applyAlignment="1">
      <alignment horizontal="center" vertical="center" wrapText="1"/>
    </xf>
    <xf numFmtId="0" fontId="5" fillId="0" borderId="0" xfId="0" applyFont="1" applyFill="1" applyBorder="1" applyAlignment="1">
      <alignment horizontal="center" vertical="justify"/>
    </xf>
    <xf numFmtId="0" fontId="35"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18" fillId="7" borderId="5" xfId="0" applyFont="1" applyFill="1" applyBorder="1" applyAlignment="1">
      <alignment horizontal="center" vertical="center"/>
    </xf>
    <xf numFmtId="0" fontId="18" fillId="7" borderId="1" xfId="0" applyFont="1" applyFill="1" applyBorder="1" applyAlignment="1">
      <alignment horizontal="center" vertical="center"/>
    </xf>
    <xf numFmtId="0" fontId="20" fillId="5" borderId="5"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28" fillId="5" borderId="5" xfId="0" applyFont="1" applyFill="1" applyBorder="1" applyAlignment="1">
      <alignment horizontal="justify" vertical="justify" wrapText="1"/>
    </xf>
    <xf numFmtId="0" fontId="28" fillId="5" borderId="7" xfId="0" applyFont="1" applyFill="1" applyBorder="1" applyAlignment="1">
      <alignment horizontal="justify" vertical="justify" wrapText="1"/>
    </xf>
    <xf numFmtId="0" fontId="28" fillId="5" borderId="6" xfId="0" applyFont="1" applyFill="1" applyBorder="1" applyAlignment="1">
      <alignment horizontal="justify" vertical="justify" wrapText="1"/>
    </xf>
    <xf numFmtId="0" fontId="12" fillId="0" borderId="0" xfId="0" applyFont="1" applyAlignment="1">
      <alignment horizontal="center" vertical="center"/>
    </xf>
    <xf numFmtId="0" fontId="30" fillId="5" borderId="5" xfId="0" applyFont="1" applyFill="1" applyBorder="1" applyAlignment="1">
      <alignment horizontal="justify" vertical="justify" readingOrder="1"/>
    </xf>
    <xf numFmtId="0" fontId="30" fillId="5" borderId="6" xfId="0" applyFont="1" applyFill="1" applyBorder="1" applyAlignment="1">
      <alignment horizontal="justify" vertical="justify" readingOrder="1"/>
    </xf>
    <xf numFmtId="0" fontId="19" fillId="5" borderId="7" xfId="0" applyFont="1" applyFill="1" applyBorder="1" applyAlignment="1">
      <alignment horizontal="justify" vertical="justify"/>
    </xf>
    <xf numFmtId="0" fontId="19" fillId="5" borderId="6" xfId="0" applyFont="1" applyFill="1" applyBorder="1" applyAlignment="1">
      <alignment horizontal="justify" vertical="justify"/>
    </xf>
    <xf numFmtId="0" fontId="10" fillId="0" borderId="0" xfId="0" applyFont="1" applyFill="1" applyBorder="1" applyAlignment="1">
      <alignment horizontal="center" vertical="justify"/>
    </xf>
    <xf numFmtId="8" fontId="2" fillId="0" borderId="0" xfId="0" applyNumberFormat="1" applyFont="1" applyFill="1" applyBorder="1" applyAlignment="1">
      <alignment horizontal="center" vertical="justify" wrapText="1"/>
    </xf>
    <xf numFmtId="0" fontId="20" fillId="5" borderId="5" xfId="0" applyFont="1" applyFill="1" applyBorder="1" applyAlignment="1">
      <alignment horizontal="justify" vertical="justify"/>
    </xf>
    <xf numFmtId="0" fontId="20" fillId="5" borderId="7" xfId="0" applyFont="1" applyFill="1" applyBorder="1" applyAlignment="1">
      <alignment horizontal="justify" vertical="justify"/>
    </xf>
    <xf numFmtId="0" fontId="20" fillId="5" borderId="6" xfId="0" applyFont="1" applyFill="1" applyBorder="1" applyAlignment="1">
      <alignment horizontal="justify" vertical="justify"/>
    </xf>
    <xf numFmtId="0" fontId="20" fillId="5" borderId="3" xfId="0" applyFont="1" applyFill="1" applyBorder="1" applyAlignment="1">
      <alignment horizontal="justify" vertical="justify"/>
    </xf>
    <xf numFmtId="0" fontId="20" fillId="5" borderId="8" xfId="0" applyFont="1" applyFill="1" applyBorder="1" applyAlignment="1">
      <alignment horizontal="justify" vertical="justify"/>
    </xf>
    <xf numFmtId="0" fontId="20" fillId="5" borderId="1" xfId="0" applyFont="1" applyFill="1" applyBorder="1" applyAlignment="1">
      <alignment horizontal="justify" vertical="justify"/>
    </xf>
    <xf numFmtId="0" fontId="20" fillId="5" borderId="9" xfId="0" applyFont="1" applyFill="1" applyBorder="1" applyAlignment="1">
      <alignment horizontal="justify" vertical="justify"/>
    </xf>
    <xf numFmtId="0" fontId="20" fillId="5" borderId="2" xfId="0" applyFont="1" applyFill="1" applyBorder="1" applyAlignment="1">
      <alignment horizontal="justify" vertical="justify"/>
    </xf>
    <xf numFmtId="0" fontId="20" fillId="5" borderId="10" xfId="0" applyFont="1" applyFill="1" applyBorder="1" applyAlignment="1">
      <alignment horizontal="justify" vertical="justify"/>
    </xf>
    <xf numFmtId="0" fontId="11" fillId="0" borderId="0" xfId="0" applyFont="1" applyFill="1" applyAlignment="1">
      <alignment horizontal="center" vertical="justify"/>
    </xf>
    <xf numFmtId="0" fontId="11" fillId="0" borderId="0" xfId="0" applyFont="1" applyFill="1" applyBorder="1" applyAlignment="1">
      <alignment horizontal="center" vertical="justify"/>
    </xf>
    <xf numFmtId="0" fontId="0" fillId="0" borderId="0" xfId="0" applyAlignment="1">
      <alignment horizontal="center"/>
    </xf>
    <xf numFmtId="0" fontId="0" fillId="0" borderId="0" xfId="0" applyAlignment="1">
      <alignment horizontal="left"/>
    </xf>
    <xf numFmtId="0" fontId="15" fillId="7" borderId="1" xfId="0" applyFont="1" applyFill="1" applyBorder="1" applyAlignment="1">
      <alignment horizontal="center" vertical="center"/>
    </xf>
    <xf numFmtId="0" fontId="15" fillId="7" borderId="9" xfId="0" applyFont="1" applyFill="1" applyBorder="1" applyAlignment="1">
      <alignment horizontal="center" vertical="center"/>
    </xf>
    <xf numFmtId="43" fontId="0" fillId="0" borderId="0" xfId="3" applyFont="1" applyFill="1"/>
  </cellXfs>
  <cellStyles count="4">
    <cellStyle name="Millares" xfId="3" builtinId="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7"/>
  <sheetViews>
    <sheetView showGridLines="0" tabSelected="1" topLeftCell="A137" zoomScale="93" zoomScaleNormal="93" zoomScaleSheetLayoutView="100" zoomScalePageLayoutView="64" workbookViewId="0">
      <selection activeCell="F152" sqref="F152"/>
    </sheetView>
  </sheetViews>
  <sheetFormatPr baseColWidth="10" defaultColWidth="11.42578125" defaultRowHeight="15" x14ac:dyDescent="0.25"/>
  <cols>
    <col min="1" max="1" width="5.5703125" style="7" customWidth="1"/>
    <col min="2" max="2" width="85" style="184" customWidth="1"/>
    <col min="3" max="3" width="41" style="185" customWidth="1"/>
    <col min="4" max="4" width="10" style="68" bestFit="1" customWidth="1"/>
    <col min="5" max="16384" width="11.42578125" style="2"/>
  </cols>
  <sheetData>
    <row r="1" spans="1:4" ht="19.5" hidden="1" customHeight="1" x14ac:dyDescent="0.25">
      <c r="B1" s="338" t="s">
        <v>0</v>
      </c>
      <c r="C1" s="202"/>
    </row>
    <row r="2" spans="1:4" ht="15.75" customHeight="1" x14ac:dyDescent="0.25">
      <c r="B2" s="339"/>
      <c r="C2" s="211"/>
    </row>
    <row r="3" spans="1:4" x14ac:dyDescent="0.25">
      <c r="B3" s="214" t="s">
        <v>1</v>
      </c>
      <c r="C3" s="101"/>
    </row>
    <row r="4" spans="1:4" x14ac:dyDescent="0.25">
      <c r="B4" s="83" t="s">
        <v>318</v>
      </c>
      <c r="C4" s="84"/>
    </row>
    <row r="5" spans="1:4" ht="20.25" customHeight="1" x14ac:dyDescent="0.25">
      <c r="B5" s="83" t="s">
        <v>242</v>
      </c>
      <c r="C5" s="85">
        <v>2022</v>
      </c>
    </row>
    <row r="6" spans="1:4" s="3" customFormat="1" x14ac:dyDescent="0.25">
      <c r="A6" s="8"/>
      <c r="B6" s="86" t="s">
        <v>391</v>
      </c>
      <c r="C6" s="87">
        <v>2</v>
      </c>
      <c r="D6" s="68"/>
    </row>
    <row r="7" spans="1:4" s="3" customFormat="1" ht="25.5" x14ac:dyDescent="0.25">
      <c r="A7" s="8"/>
      <c r="B7" s="88" t="s">
        <v>458</v>
      </c>
      <c r="C7" s="89">
        <v>1</v>
      </c>
      <c r="D7" s="69"/>
    </row>
    <row r="8" spans="1:4" s="3" customFormat="1" ht="33.75" customHeight="1" x14ac:dyDescent="0.25">
      <c r="A8" s="8"/>
      <c r="B8" s="88" t="s">
        <v>444</v>
      </c>
      <c r="C8" s="89">
        <v>3</v>
      </c>
      <c r="D8" s="69"/>
    </row>
    <row r="9" spans="1:4" s="3" customFormat="1" ht="32.25" customHeight="1" x14ac:dyDescent="0.25">
      <c r="A9" s="8"/>
      <c r="B9" s="88" t="s">
        <v>700</v>
      </c>
      <c r="C9" s="89">
        <v>4</v>
      </c>
      <c r="D9" s="69"/>
    </row>
    <row r="10" spans="1:4" s="3" customFormat="1" ht="25.5" x14ac:dyDescent="0.25">
      <c r="A10" s="8"/>
      <c r="B10" s="90" t="s">
        <v>732</v>
      </c>
      <c r="C10" s="217">
        <v>4</v>
      </c>
      <c r="D10" s="69"/>
    </row>
    <row r="11" spans="1:4" s="3" customFormat="1" ht="25.5" x14ac:dyDescent="0.25">
      <c r="A11" s="8"/>
      <c r="B11" s="90" t="s">
        <v>516</v>
      </c>
      <c r="C11" s="217" t="s">
        <v>517</v>
      </c>
      <c r="D11" s="69"/>
    </row>
    <row r="12" spans="1:4" s="3" customFormat="1" ht="25.5" x14ac:dyDescent="0.25">
      <c r="A12" s="8"/>
      <c r="B12" s="90" t="s">
        <v>334</v>
      </c>
      <c r="C12" s="91">
        <v>3</v>
      </c>
      <c r="D12" s="68"/>
    </row>
    <row r="13" spans="1:4" s="3" customFormat="1" x14ac:dyDescent="0.25">
      <c r="A13" s="8"/>
      <c r="B13" s="90" t="s">
        <v>443</v>
      </c>
      <c r="C13" s="91">
        <v>2</v>
      </c>
      <c r="D13" s="68"/>
    </row>
    <row r="14" spans="1:4" s="3" customFormat="1" x14ac:dyDescent="0.25">
      <c r="A14" s="8"/>
      <c r="B14" s="90" t="s">
        <v>264</v>
      </c>
      <c r="C14" s="91">
        <v>3</v>
      </c>
      <c r="D14" s="68"/>
    </row>
    <row r="15" spans="1:4" s="3" customFormat="1" ht="27" customHeight="1" x14ac:dyDescent="0.25">
      <c r="A15" s="216"/>
      <c r="B15" s="90" t="s">
        <v>756</v>
      </c>
      <c r="C15" s="91">
        <v>3</v>
      </c>
      <c r="D15" s="68"/>
    </row>
    <row r="16" spans="1:4" s="3" customFormat="1" ht="26.25" x14ac:dyDescent="0.25">
      <c r="A16" s="24"/>
      <c r="B16" s="90" t="s">
        <v>429</v>
      </c>
      <c r="C16" s="218" t="s">
        <v>450</v>
      </c>
      <c r="D16" s="69"/>
    </row>
    <row r="17" spans="1:4" s="68" customFormat="1" ht="21.75" customHeight="1" x14ac:dyDescent="0.25">
      <c r="A17" s="79"/>
      <c r="B17" s="90" t="s">
        <v>733</v>
      </c>
      <c r="C17" s="221">
        <v>2</v>
      </c>
      <c r="D17" s="69"/>
    </row>
    <row r="18" spans="1:4" ht="21.75" customHeight="1" x14ac:dyDescent="0.25">
      <c r="B18" s="83" t="s">
        <v>335</v>
      </c>
      <c r="C18" s="85">
        <v>2022</v>
      </c>
    </row>
    <row r="19" spans="1:4" s="3" customFormat="1" ht="21" customHeight="1" x14ac:dyDescent="0.25">
      <c r="A19" s="8"/>
      <c r="B19" s="86" t="s">
        <v>459</v>
      </c>
      <c r="C19" s="87">
        <v>22</v>
      </c>
      <c r="D19" s="70"/>
    </row>
    <row r="20" spans="1:4" s="3" customFormat="1" x14ac:dyDescent="0.25">
      <c r="A20" s="8"/>
      <c r="B20" s="86" t="s">
        <v>430</v>
      </c>
      <c r="C20" s="87">
        <v>30</v>
      </c>
      <c r="D20" s="69"/>
    </row>
    <row r="21" spans="1:4" s="3" customFormat="1" ht="51" x14ac:dyDescent="0.25">
      <c r="A21" s="216"/>
      <c r="B21" s="92" t="s">
        <v>377</v>
      </c>
      <c r="C21" s="93" t="s">
        <v>405</v>
      </c>
      <c r="D21" s="68"/>
    </row>
    <row r="22" spans="1:4" ht="19.5" customHeight="1" x14ac:dyDescent="0.25">
      <c r="B22" s="83" t="s">
        <v>442</v>
      </c>
      <c r="C22" s="85">
        <v>2022</v>
      </c>
    </row>
    <row r="23" spans="1:4" x14ac:dyDescent="0.25">
      <c r="A23" s="216"/>
      <c r="B23" s="92" t="s">
        <v>387</v>
      </c>
      <c r="C23" s="93">
        <v>3</v>
      </c>
    </row>
    <row r="24" spans="1:4" ht="38.25" x14ac:dyDescent="0.25">
      <c r="A24" s="216"/>
      <c r="B24" s="86" t="s">
        <v>518</v>
      </c>
      <c r="C24" s="87" t="s">
        <v>702</v>
      </c>
    </row>
    <row r="25" spans="1:4" ht="25.5" x14ac:dyDescent="0.25">
      <c r="A25" s="216"/>
      <c r="B25" s="92" t="s">
        <v>519</v>
      </c>
      <c r="C25" s="93">
        <v>2</v>
      </c>
    </row>
    <row r="26" spans="1:4" s="3" customFormat="1" ht="38.25" x14ac:dyDescent="0.25">
      <c r="A26" s="8"/>
      <c r="B26" s="86" t="s">
        <v>406</v>
      </c>
      <c r="C26" s="87">
        <v>3</v>
      </c>
      <c r="D26" s="68"/>
    </row>
    <row r="27" spans="1:4" s="3" customFormat="1" ht="25.5" x14ac:dyDescent="0.25">
      <c r="A27" s="216"/>
      <c r="B27" s="86" t="s">
        <v>407</v>
      </c>
      <c r="C27" s="87">
        <v>23</v>
      </c>
      <c r="D27" s="68"/>
    </row>
    <row r="28" spans="1:4" s="3" customFormat="1" ht="13.5" customHeight="1" x14ac:dyDescent="0.25">
      <c r="A28" s="24"/>
      <c r="B28" s="86"/>
      <c r="C28" s="87"/>
      <c r="D28" s="68"/>
    </row>
    <row r="29" spans="1:4" s="3" customFormat="1" ht="24.75" customHeight="1" x14ac:dyDescent="0.25">
      <c r="A29" s="8"/>
      <c r="B29" s="94" t="s">
        <v>382</v>
      </c>
      <c r="C29" s="85">
        <v>2022</v>
      </c>
      <c r="D29" s="68"/>
    </row>
    <row r="30" spans="1:4" s="3" customFormat="1" ht="25.5" x14ac:dyDescent="0.25">
      <c r="A30" s="216"/>
      <c r="B30" s="86" t="s">
        <v>408</v>
      </c>
      <c r="C30" s="93">
        <v>23</v>
      </c>
      <c r="D30" s="68"/>
    </row>
    <row r="31" spans="1:4" s="3" customFormat="1" ht="55.5" customHeight="1" x14ac:dyDescent="0.25">
      <c r="A31" s="216"/>
      <c r="B31" s="92" t="s">
        <v>378</v>
      </c>
      <c r="C31" s="87" t="s">
        <v>701</v>
      </c>
      <c r="D31" s="68"/>
    </row>
    <row r="32" spans="1:4" s="3" customFormat="1" ht="102" x14ac:dyDescent="0.25">
      <c r="A32" s="216"/>
      <c r="B32" s="92" t="s">
        <v>379</v>
      </c>
      <c r="C32" s="87" t="s">
        <v>482</v>
      </c>
      <c r="D32" s="68"/>
    </row>
    <row r="33" spans="1:4" s="3" customFormat="1" ht="30" customHeight="1" x14ac:dyDescent="0.25">
      <c r="A33" s="216"/>
      <c r="B33" s="186" t="s">
        <v>409</v>
      </c>
      <c r="C33" s="87">
        <v>2</v>
      </c>
      <c r="D33" s="68"/>
    </row>
    <row r="34" spans="1:4" s="3" customFormat="1" x14ac:dyDescent="0.25">
      <c r="A34" s="24"/>
      <c r="B34" s="186"/>
      <c r="C34" s="87"/>
      <c r="D34" s="68"/>
    </row>
    <row r="35" spans="1:4" s="3" customFormat="1" ht="30" customHeight="1" x14ac:dyDescent="0.25">
      <c r="A35" s="24"/>
      <c r="B35" s="95" t="s">
        <v>410</v>
      </c>
      <c r="C35" s="87"/>
      <c r="D35" s="68"/>
    </row>
    <row r="36" spans="1:4" s="3" customFormat="1" x14ac:dyDescent="0.25">
      <c r="A36" s="24"/>
      <c r="B36" s="206" t="s">
        <v>411</v>
      </c>
      <c r="C36" s="87"/>
      <c r="D36" s="68"/>
    </row>
    <row r="37" spans="1:4" s="3" customFormat="1" ht="18" customHeight="1" x14ac:dyDescent="0.25">
      <c r="A37" s="24"/>
      <c r="B37" s="206" t="s">
        <v>362</v>
      </c>
      <c r="C37" s="87"/>
      <c r="D37" s="68"/>
    </row>
    <row r="38" spans="1:4" s="3" customFormat="1" ht="38.25" x14ac:dyDescent="0.25">
      <c r="A38" s="24"/>
      <c r="B38" s="96" t="s">
        <v>363</v>
      </c>
      <c r="C38" s="87"/>
      <c r="D38" s="68"/>
    </row>
    <row r="39" spans="1:4" s="3" customFormat="1" ht="22.5" customHeight="1" x14ac:dyDescent="0.25">
      <c r="A39" s="24"/>
      <c r="B39" s="187"/>
      <c r="C39" s="97"/>
      <c r="D39" s="68"/>
    </row>
    <row r="40" spans="1:4" s="3" customFormat="1" ht="24" customHeight="1" x14ac:dyDescent="0.25">
      <c r="A40" s="24"/>
      <c r="B40" s="214" t="s">
        <v>1</v>
      </c>
      <c r="C40" s="82"/>
      <c r="D40" s="68"/>
    </row>
    <row r="41" spans="1:4" s="3" customFormat="1" ht="24.75" customHeight="1" x14ac:dyDescent="0.25">
      <c r="A41" s="8"/>
      <c r="B41" s="94" t="s">
        <v>380</v>
      </c>
      <c r="C41" s="85">
        <v>2022</v>
      </c>
      <c r="D41" s="68"/>
    </row>
    <row r="42" spans="1:4" s="3" customFormat="1" ht="24" customHeight="1" x14ac:dyDescent="0.25">
      <c r="A42" s="8"/>
      <c r="B42" s="98" t="s">
        <v>483</v>
      </c>
      <c r="C42" s="99"/>
      <c r="D42" s="68"/>
    </row>
    <row r="43" spans="1:4" s="3" customFormat="1" ht="18.75" customHeight="1" x14ac:dyDescent="0.25">
      <c r="A43" s="8"/>
      <c r="B43" s="100" t="s">
        <v>294</v>
      </c>
      <c r="C43" s="91">
        <v>80</v>
      </c>
      <c r="D43" s="68"/>
    </row>
    <row r="44" spans="1:4" s="3" customFormat="1" ht="18.75" customHeight="1" x14ac:dyDescent="0.25">
      <c r="A44" s="8"/>
      <c r="B44" s="100" t="s">
        <v>295</v>
      </c>
      <c r="C44" s="91">
        <v>150</v>
      </c>
      <c r="D44" s="68"/>
    </row>
    <row r="45" spans="1:4" s="3" customFormat="1" ht="18.75" customHeight="1" x14ac:dyDescent="0.25">
      <c r="A45" s="216"/>
      <c r="B45" s="92" t="s">
        <v>381</v>
      </c>
      <c r="C45" s="87">
        <v>200</v>
      </c>
      <c r="D45" s="68"/>
    </row>
    <row r="46" spans="1:4" x14ac:dyDescent="0.25">
      <c r="B46" s="83" t="s">
        <v>2</v>
      </c>
      <c r="C46" s="85">
        <v>2022</v>
      </c>
    </row>
    <row r="47" spans="1:4" s="3" customFormat="1" x14ac:dyDescent="0.25">
      <c r="A47" s="8"/>
      <c r="B47" s="86" t="s">
        <v>3</v>
      </c>
      <c r="C47" s="87">
        <v>17</v>
      </c>
      <c r="D47" s="68"/>
    </row>
    <row r="48" spans="1:4" s="3" customFormat="1" x14ac:dyDescent="0.25">
      <c r="A48" s="8"/>
      <c r="B48" s="92" t="s">
        <v>4</v>
      </c>
      <c r="C48" s="87">
        <v>17</v>
      </c>
      <c r="D48" s="68"/>
    </row>
    <row r="49" spans="1:4" s="3" customFormat="1" x14ac:dyDescent="0.25">
      <c r="A49" s="8"/>
      <c r="B49" s="86" t="s">
        <v>5</v>
      </c>
      <c r="C49" s="87">
        <v>17</v>
      </c>
      <c r="D49" s="68"/>
    </row>
    <row r="50" spans="1:4" s="3" customFormat="1" x14ac:dyDescent="0.25">
      <c r="A50" s="8"/>
      <c r="B50" s="86" t="s">
        <v>560</v>
      </c>
      <c r="C50" s="87">
        <v>33</v>
      </c>
      <c r="D50" s="68"/>
    </row>
    <row r="51" spans="1:4" s="3" customFormat="1" x14ac:dyDescent="0.25">
      <c r="A51" s="8"/>
      <c r="B51" s="86" t="s">
        <v>6</v>
      </c>
      <c r="C51" s="87">
        <v>23</v>
      </c>
      <c r="D51" s="68"/>
    </row>
    <row r="52" spans="1:4" s="3" customFormat="1" x14ac:dyDescent="0.25">
      <c r="A52" s="8"/>
      <c r="B52" s="90" t="s">
        <v>285</v>
      </c>
      <c r="C52" s="91">
        <v>3</v>
      </c>
      <c r="D52" s="68"/>
    </row>
    <row r="53" spans="1:4" s="3" customFormat="1" x14ac:dyDescent="0.25">
      <c r="A53" s="8"/>
      <c r="B53" s="90" t="s">
        <v>286</v>
      </c>
      <c r="C53" s="91">
        <v>70</v>
      </c>
      <c r="D53" s="68"/>
    </row>
    <row r="54" spans="1:4" x14ac:dyDescent="0.25">
      <c r="B54" s="210" t="s">
        <v>8</v>
      </c>
      <c r="C54" s="101"/>
    </row>
    <row r="55" spans="1:4" ht="24" customHeight="1" x14ac:dyDescent="0.25">
      <c r="B55" s="83" t="s">
        <v>332</v>
      </c>
      <c r="C55" s="85">
        <v>2022</v>
      </c>
    </row>
    <row r="56" spans="1:4" s="3" customFormat="1" ht="19.5" customHeight="1" x14ac:dyDescent="0.25">
      <c r="A56" s="8"/>
      <c r="B56" s="86" t="s">
        <v>9</v>
      </c>
      <c r="C56" s="102">
        <v>20</v>
      </c>
      <c r="D56" s="68"/>
    </row>
    <row r="57" spans="1:4" s="3" customFormat="1" ht="20.25" customHeight="1" x14ac:dyDescent="0.25">
      <c r="A57" s="8"/>
      <c r="B57" s="86" t="s">
        <v>10</v>
      </c>
      <c r="C57" s="102">
        <v>5</v>
      </c>
      <c r="D57" s="68"/>
    </row>
    <row r="58" spans="1:4" x14ac:dyDescent="0.25">
      <c r="B58" s="210" t="s">
        <v>1</v>
      </c>
      <c r="C58" s="101"/>
    </row>
    <row r="59" spans="1:4" s="3" customFormat="1" x14ac:dyDescent="0.25">
      <c r="A59" s="8"/>
      <c r="B59" s="86" t="s">
        <v>7</v>
      </c>
      <c r="C59" s="87">
        <v>3</v>
      </c>
      <c r="D59" s="68"/>
    </row>
    <row r="60" spans="1:4" s="3" customFormat="1" x14ac:dyDescent="0.25">
      <c r="A60" s="8"/>
      <c r="B60" s="83" t="s">
        <v>51</v>
      </c>
      <c r="C60" s="85">
        <v>2022</v>
      </c>
      <c r="D60" s="68"/>
    </row>
    <row r="61" spans="1:4" s="3" customFormat="1" x14ac:dyDescent="0.25">
      <c r="A61" s="8"/>
      <c r="B61" s="86" t="s">
        <v>52</v>
      </c>
      <c r="C61" s="87">
        <v>3</v>
      </c>
      <c r="D61" s="219"/>
    </row>
    <row r="62" spans="1:4" s="3" customFormat="1" x14ac:dyDescent="0.25">
      <c r="A62" s="8"/>
      <c r="B62" s="86" t="s">
        <v>248</v>
      </c>
      <c r="C62" s="87">
        <v>1</v>
      </c>
      <c r="D62" s="68"/>
    </row>
    <row r="63" spans="1:4" x14ac:dyDescent="0.25">
      <c r="B63" s="210" t="s">
        <v>8</v>
      </c>
      <c r="C63" s="101"/>
    </row>
    <row r="64" spans="1:4" ht="20.25" customHeight="1" x14ac:dyDescent="0.25">
      <c r="B64" s="83" t="s">
        <v>11</v>
      </c>
      <c r="C64" s="85">
        <v>2022</v>
      </c>
    </row>
    <row r="65" spans="1:4" s="3" customFormat="1" x14ac:dyDescent="0.25">
      <c r="A65" s="8"/>
      <c r="B65" s="90" t="s">
        <v>54</v>
      </c>
      <c r="C65" s="103">
        <v>450</v>
      </c>
      <c r="D65" s="68"/>
    </row>
    <row r="66" spans="1:4" x14ac:dyDescent="0.25">
      <c r="B66" s="210" t="s">
        <v>1</v>
      </c>
      <c r="C66" s="101"/>
    </row>
    <row r="67" spans="1:4" x14ac:dyDescent="0.25">
      <c r="B67" s="83" t="s">
        <v>12</v>
      </c>
      <c r="C67" s="85">
        <v>2022</v>
      </c>
    </row>
    <row r="68" spans="1:4" s="3" customFormat="1" ht="35.25" customHeight="1" x14ac:dyDescent="0.25">
      <c r="A68" s="8"/>
      <c r="B68" s="92" t="s">
        <v>561</v>
      </c>
      <c r="C68" s="87">
        <v>25</v>
      </c>
      <c r="D68" s="68"/>
    </row>
    <row r="69" spans="1:4" s="3" customFormat="1" ht="33.75" customHeight="1" x14ac:dyDescent="0.25">
      <c r="A69" s="8"/>
      <c r="B69" s="92" t="s">
        <v>562</v>
      </c>
      <c r="C69" s="87">
        <v>35</v>
      </c>
      <c r="D69" s="68"/>
    </row>
    <row r="70" spans="1:4" s="3" customFormat="1" ht="34.5" customHeight="1" x14ac:dyDescent="0.25">
      <c r="A70" s="8"/>
      <c r="B70" s="92" t="s">
        <v>563</v>
      </c>
      <c r="C70" s="87">
        <v>45</v>
      </c>
      <c r="D70" s="68"/>
    </row>
    <row r="71" spans="1:4" s="3" customFormat="1" ht="38.25" x14ac:dyDescent="0.25">
      <c r="A71" s="8"/>
      <c r="B71" s="92" t="s">
        <v>13</v>
      </c>
      <c r="C71" s="87">
        <v>10</v>
      </c>
      <c r="D71" s="68"/>
    </row>
    <row r="72" spans="1:4" s="3" customFormat="1" x14ac:dyDescent="0.25">
      <c r="A72" s="8"/>
      <c r="B72" s="92" t="s">
        <v>484</v>
      </c>
      <c r="C72" s="87">
        <v>30</v>
      </c>
      <c r="D72" s="68"/>
    </row>
    <row r="73" spans="1:4" s="3" customFormat="1" x14ac:dyDescent="0.25">
      <c r="A73" s="8"/>
      <c r="B73" s="92" t="s">
        <v>14</v>
      </c>
      <c r="C73" s="87">
        <v>30</v>
      </c>
      <c r="D73" s="68"/>
    </row>
    <row r="74" spans="1:4" s="3" customFormat="1" x14ac:dyDescent="0.25">
      <c r="A74" s="8"/>
      <c r="B74" s="92" t="s">
        <v>15</v>
      </c>
      <c r="C74" s="87">
        <v>5</v>
      </c>
      <c r="D74" s="68"/>
    </row>
    <row r="75" spans="1:4" s="3" customFormat="1" x14ac:dyDescent="0.25">
      <c r="A75" s="8"/>
      <c r="B75" s="92" t="s">
        <v>16</v>
      </c>
      <c r="C75" s="87">
        <v>10</v>
      </c>
      <c r="D75" s="68"/>
    </row>
    <row r="76" spans="1:4" s="3" customFormat="1" x14ac:dyDescent="0.25">
      <c r="A76" s="8"/>
      <c r="B76" s="92" t="s">
        <v>17</v>
      </c>
      <c r="C76" s="87">
        <v>20</v>
      </c>
      <c r="D76" s="68"/>
    </row>
    <row r="77" spans="1:4" s="3" customFormat="1" x14ac:dyDescent="0.25">
      <c r="A77" s="8"/>
      <c r="B77" s="92" t="s">
        <v>18</v>
      </c>
      <c r="C77" s="87">
        <v>35</v>
      </c>
      <c r="D77" s="68"/>
    </row>
    <row r="78" spans="1:4" s="3" customFormat="1" x14ac:dyDescent="0.25">
      <c r="A78" s="8"/>
      <c r="B78" s="92" t="s">
        <v>19</v>
      </c>
      <c r="C78" s="87">
        <v>55</v>
      </c>
      <c r="D78" s="68"/>
    </row>
    <row r="79" spans="1:4" s="3" customFormat="1" x14ac:dyDescent="0.25">
      <c r="A79" s="8"/>
      <c r="B79" s="92" t="s">
        <v>20</v>
      </c>
      <c r="C79" s="87">
        <v>25</v>
      </c>
      <c r="D79" s="68"/>
    </row>
    <row r="80" spans="1:4" s="3" customFormat="1" x14ac:dyDescent="0.25">
      <c r="A80" s="8"/>
      <c r="B80" s="92" t="s">
        <v>21</v>
      </c>
      <c r="C80" s="87">
        <v>20</v>
      </c>
      <c r="D80" s="68"/>
    </row>
    <row r="81" spans="1:4" s="3" customFormat="1" x14ac:dyDescent="0.25">
      <c r="A81" s="8"/>
      <c r="B81" s="92" t="s">
        <v>22</v>
      </c>
      <c r="C81" s="87">
        <v>20</v>
      </c>
      <c r="D81" s="68"/>
    </row>
    <row r="82" spans="1:4" s="3" customFormat="1" x14ac:dyDescent="0.25">
      <c r="A82" s="8"/>
      <c r="B82" s="92" t="s">
        <v>23</v>
      </c>
      <c r="C82" s="87">
        <v>20</v>
      </c>
      <c r="D82" s="68"/>
    </row>
    <row r="83" spans="1:4" s="3" customFormat="1" x14ac:dyDescent="0.25">
      <c r="A83" s="8"/>
      <c r="B83" s="92" t="s">
        <v>24</v>
      </c>
      <c r="C83" s="93">
        <v>25</v>
      </c>
      <c r="D83" s="68"/>
    </row>
    <row r="84" spans="1:4" s="3" customFormat="1" x14ac:dyDescent="0.25">
      <c r="A84" s="8"/>
      <c r="B84" s="92" t="s">
        <v>25</v>
      </c>
      <c r="C84" s="93">
        <v>10</v>
      </c>
      <c r="D84" s="68"/>
    </row>
    <row r="85" spans="1:4" s="3" customFormat="1" ht="29.25" customHeight="1" x14ac:dyDescent="0.25">
      <c r="A85" s="8"/>
      <c r="B85" s="92" t="s">
        <v>26</v>
      </c>
      <c r="C85" s="93">
        <v>15</v>
      </c>
      <c r="D85" s="68"/>
    </row>
    <row r="86" spans="1:4" s="3" customFormat="1" ht="30" customHeight="1" x14ac:dyDescent="0.25">
      <c r="A86" s="8"/>
      <c r="B86" s="92" t="s">
        <v>27</v>
      </c>
      <c r="C86" s="93">
        <v>20</v>
      </c>
      <c r="D86" s="68"/>
    </row>
    <row r="87" spans="1:4" s="3" customFormat="1" ht="32.25" customHeight="1" x14ac:dyDescent="0.25">
      <c r="A87" s="8"/>
      <c r="B87" s="92" t="s">
        <v>28</v>
      </c>
      <c r="C87" s="93">
        <v>30</v>
      </c>
      <c r="D87" s="68"/>
    </row>
    <row r="88" spans="1:4" s="3" customFormat="1" x14ac:dyDescent="0.25">
      <c r="A88" s="8"/>
      <c r="B88" s="104" t="s">
        <v>263</v>
      </c>
      <c r="C88" s="93">
        <v>25</v>
      </c>
      <c r="D88" s="68"/>
    </row>
    <row r="89" spans="1:4" s="3" customFormat="1" x14ac:dyDescent="0.25">
      <c r="A89" s="8"/>
      <c r="B89" s="104" t="s">
        <v>278</v>
      </c>
      <c r="C89" s="93">
        <v>30</v>
      </c>
      <c r="D89" s="68"/>
    </row>
    <row r="90" spans="1:4" s="3" customFormat="1" x14ac:dyDescent="0.25">
      <c r="A90" s="8"/>
      <c r="B90" s="104"/>
      <c r="C90" s="93"/>
      <c r="D90" s="68"/>
    </row>
    <row r="91" spans="1:4" s="3" customFormat="1" ht="17.25" customHeight="1" x14ac:dyDescent="0.25">
      <c r="A91" s="8"/>
      <c r="B91" s="340" t="s">
        <v>239</v>
      </c>
      <c r="C91" s="105"/>
      <c r="D91" s="68"/>
    </row>
    <row r="92" spans="1:4" s="3" customFormat="1" ht="22.5" customHeight="1" x14ac:dyDescent="0.25">
      <c r="A92" s="8"/>
      <c r="B92" s="341"/>
      <c r="C92" s="105"/>
      <c r="D92" s="68"/>
    </row>
    <row r="93" spans="1:4" s="3" customFormat="1" ht="12.75" customHeight="1" x14ac:dyDescent="0.25">
      <c r="A93" s="8"/>
      <c r="B93" s="106"/>
      <c r="C93" s="107"/>
      <c r="D93" s="68"/>
    </row>
    <row r="94" spans="1:4" x14ac:dyDescent="0.25">
      <c r="B94" s="263" t="s">
        <v>8</v>
      </c>
      <c r="C94" s="82"/>
    </row>
    <row r="95" spans="1:4" ht="24" customHeight="1" x14ac:dyDescent="0.25">
      <c r="B95" s="83" t="s">
        <v>333</v>
      </c>
      <c r="C95" s="85">
        <v>2022</v>
      </c>
    </row>
    <row r="96" spans="1:4" s="3" customFormat="1" ht="16.5" customHeight="1" x14ac:dyDescent="0.25">
      <c r="A96" s="8"/>
      <c r="B96" s="108" t="s">
        <v>29</v>
      </c>
      <c r="C96" s="102"/>
      <c r="D96" s="68"/>
    </row>
    <row r="97" spans="1:4" s="3" customFormat="1" x14ac:dyDescent="0.25">
      <c r="A97" s="8"/>
      <c r="B97" s="86" t="s">
        <v>30</v>
      </c>
      <c r="C97" s="103">
        <v>890</v>
      </c>
      <c r="D97" s="68"/>
    </row>
    <row r="98" spans="1:4" s="3" customFormat="1" x14ac:dyDescent="0.25">
      <c r="A98" s="8"/>
      <c r="B98" s="86" t="s">
        <v>31</v>
      </c>
      <c r="C98" s="103">
        <v>1470</v>
      </c>
      <c r="D98" s="68"/>
    </row>
    <row r="99" spans="1:4" s="3" customFormat="1" ht="18" customHeight="1" x14ac:dyDescent="0.25">
      <c r="A99" s="8"/>
      <c r="B99" s="108" t="s">
        <v>32</v>
      </c>
      <c r="C99" s="103"/>
      <c r="D99" s="68"/>
    </row>
    <row r="100" spans="1:4" s="3" customFormat="1" x14ac:dyDescent="0.25">
      <c r="A100" s="8"/>
      <c r="B100" s="86" t="s">
        <v>260</v>
      </c>
      <c r="C100" s="103">
        <v>2800</v>
      </c>
      <c r="D100" s="68"/>
    </row>
    <row r="101" spans="1:4" s="3" customFormat="1" x14ac:dyDescent="0.25">
      <c r="A101" s="8"/>
      <c r="B101" s="86" t="s">
        <v>261</v>
      </c>
      <c r="C101" s="103">
        <v>3600</v>
      </c>
      <c r="D101" s="68"/>
    </row>
    <row r="102" spans="1:4" s="3" customFormat="1" x14ac:dyDescent="0.25">
      <c r="A102" s="8"/>
      <c r="B102" s="108" t="s">
        <v>33</v>
      </c>
      <c r="C102" s="103"/>
      <c r="D102" s="68"/>
    </row>
    <row r="103" spans="1:4" s="3" customFormat="1" x14ac:dyDescent="0.25">
      <c r="A103" s="8"/>
      <c r="B103" s="86" t="s">
        <v>34</v>
      </c>
      <c r="C103" s="103">
        <v>1480</v>
      </c>
      <c r="D103" s="68"/>
    </row>
    <row r="104" spans="1:4" s="3" customFormat="1" x14ac:dyDescent="0.25">
      <c r="A104" s="8"/>
      <c r="B104" s="108" t="s">
        <v>35</v>
      </c>
      <c r="C104" s="103"/>
      <c r="D104" s="68"/>
    </row>
    <row r="105" spans="1:4" s="3" customFormat="1" x14ac:dyDescent="0.25">
      <c r="A105" s="8"/>
      <c r="B105" s="86" t="s">
        <v>30</v>
      </c>
      <c r="C105" s="103">
        <v>940</v>
      </c>
      <c r="D105" s="68"/>
    </row>
    <row r="106" spans="1:4" s="3" customFormat="1" x14ac:dyDescent="0.25">
      <c r="A106" s="8"/>
      <c r="B106" s="86" t="s">
        <v>31</v>
      </c>
      <c r="C106" s="103">
        <v>1540</v>
      </c>
      <c r="D106" s="68"/>
    </row>
    <row r="107" spans="1:4" s="3" customFormat="1" x14ac:dyDescent="0.25">
      <c r="A107" s="8"/>
      <c r="B107" s="108" t="s">
        <v>36</v>
      </c>
      <c r="C107" s="103"/>
      <c r="D107" s="68"/>
    </row>
    <row r="108" spans="1:4" s="3" customFormat="1" x14ac:dyDescent="0.25">
      <c r="A108" s="8"/>
      <c r="B108" s="86" t="s">
        <v>30</v>
      </c>
      <c r="C108" s="103">
        <v>890</v>
      </c>
      <c r="D108" s="68"/>
    </row>
    <row r="109" spans="1:4" s="3" customFormat="1" x14ac:dyDescent="0.25">
      <c r="A109" s="8"/>
      <c r="B109" s="86" t="s">
        <v>31</v>
      </c>
      <c r="C109" s="103">
        <v>1770</v>
      </c>
      <c r="D109" s="68"/>
    </row>
    <row r="110" spans="1:4" s="3" customFormat="1" x14ac:dyDescent="0.25">
      <c r="A110" s="8"/>
      <c r="B110" s="108" t="s">
        <v>37</v>
      </c>
      <c r="C110" s="103"/>
      <c r="D110" s="68"/>
    </row>
    <row r="111" spans="1:4" s="3" customFormat="1" x14ac:dyDescent="0.25">
      <c r="A111" s="8"/>
      <c r="B111" s="86" t="s">
        <v>30</v>
      </c>
      <c r="C111" s="103">
        <v>940</v>
      </c>
      <c r="D111" s="68"/>
    </row>
    <row r="112" spans="1:4" s="3" customFormat="1" x14ac:dyDescent="0.25">
      <c r="A112" s="8"/>
      <c r="B112" s="86" t="s">
        <v>31</v>
      </c>
      <c r="C112" s="103">
        <v>1540</v>
      </c>
      <c r="D112" s="68"/>
    </row>
    <row r="113" spans="1:4" s="3" customFormat="1" x14ac:dyDescent="0.25">
      <c r="A113" s="8"/>
      <c r="B113" s="108" t="s">
        <v>38</v>
      </c>
      <c r="C113" s="103"/>
      <c r="D113" s="68"/>
    </row>
    <row r="114" spans="1:4" s="3" customFormat="1" x14ac:dyDescent="0.25">
      <c r="A114" s="8"/>
      <c r="B114" s="86" t="s">
        <v>30</v>
      </c>
      <c r="C114" s="103">
        <v>890</v>
      </c>
      <c r="D114" s="68"/>
    </row>
    <row r="115" spans="1:4" s="3" customFormat="1" x14ac:dyDescent="0.25">
      <c r="A115" s="8"/>
      <c r="B115" s="86" t="s">
        <v>31</v>
      </c>
      <c r="C115" s="103">
        <v>1480</v>
      </c>
      <c r="D115" s="68"/>
    </row>
    <row r="116" spans="1:4" s="3" customFormat="1" x14ac:dyDescent="0.25">
      <c r="A116" s="8"/>
      <c r="B116" s="108" t="s">
        <v>39</v>
      </c>
      <c r="C116" s="103"/>
      <c r="D116" s="68"/>
    </row>
    <row r="117" spans="1:4" s="3" customFormat="1" x14ac:dyDescent="0.25">
      <c r="A117" s="8"/>
      <c r="B117" s="86" t="s">
        <v>30</v>
      </c>
      <c r="C117" s="103">
        <v>400</v>
      </c>
      <c r="D117" s="68"/>
    </row>
    <row r="118" spans="1:4" s="3" customFormat="1" x14ac:dyDescent="0.25">
      <c r="A118" s="8"/>
      <c r="B118" s="86" t="s">
        <v>31</v>
      </c>
      <c r="C118" s="103">
        <v>770</v>
      </c>
      <c r="D118" s="68"/>
    </row>
    <row r="119" spans="1:4" s="3" customFormat="1" x14ac:dyDescent="0.25">
      <c r="A119" s="8"/>
      <c r="B119" s="109" t="s">
        <v>326</v>
      </c>
      <c r="C119" s="103"/>
      <c r="D119" s="68"/>
    </row>
    <row r="120" spans="1:4" s="3" customFormat="1" x14ac:dyDescent="0.25">
      <c r="A120" s="8"/>
      <c r="B120" s="100" t="s">
        <v>31</v>
      </c>
      <c r="C120" s="103">
        <v>770</v>
      </c>
      <c r="D120" s="68"/>
    </row>
    <row r="121" spans="1:4" s="3" customFormat="1" x14ac:dyDescent="0.25">
      <c r="A121" s="8"/>
      <c r="B121" s="109" t="s">
        <v>520</v>
      </c>
      <c r="C121" s="103"/>
      <c r="D121" s="68"/>
    </row>
    <row r="122" spans="1:4" s="3" customFormat="1" x14ac:dyDescent="0.25">
      <c r="A122" s="8"/>
      <c r="B122" s="100" t="s">
        <v>31</v>
      </c>
      <c r="C122" s="103">
        <v>770</v>
      </c>
      <c r="D122" s="68"/>
    </row>
    <row r="123" spans="1:4" s="3" customFormat="1" x14ac:dyDescent="0.25">
      <c r="A123" s="8"/>
      <c r="B123" s="100"/>
      <c r="C123" s="103"/>
      <c r="D123" s="68"/>
    </row>
    <row r="124" spans="1:4" s="3" customFormat="1" x14ac:dyDescent="0.25">
      <c r="A124" s="215"/>
      <c r="B124" s="110" t="s">
        <v>126</v>
      </c>
      <c r="C124" s="102"/>
      <c r="D124" s="68"/>
    </row>
    <row r="125" spans="1:4" s="3" customFormat="1" ht="42" customHeight="1" x14ac:dyDescent="0.25">
      <c r="A125" s="8"/>
      <c r="B125" s="111" t="s">
        <v>392</v>
      </c>
      <c r="C125" s="102"/>
      <c r="D125" s="68"/>
    </row>
    <row r="126" spans="1:4" s="3" customFormat="1" ht="6.75" hidden="1" customHeight="1" x14ac:dyDescent="0.25">
      <c r="A126" s="8"/>
      <c r="B126" s="223"/>
      <c r="C126" s="102"/>
      <c r="D126" s="68"/>
    </row>
    <row r="127" spans="1:4" hidden="1" x14ac:dyDescent="0.25">
      <c r="B127" s="265" t="s">
        <v>40</v>
      </c>
      <c r="C127" s="85"/>
    </row>
    <row r="128" spans="1:4" s="3" customFormat="1" hidden="1" x14ac:dyDescent="0.25">
      <c r="A128" s="8"/>
      <c r="B128" s="266" t="s">
        <v>41</v>
      </c>
      <c r="C128" s="113"/>
      <c r="D128" s="69"/>
    </row>
    <row r="129" spans="1:4" s="3" customFormat="1" ht="5.25" customHeight="1" x14ac:dyDescent="0.25">
      <c r="A129" s="8"/>
      <c r="B129" s="112"/>
      <c r="C129" s="114"/>
      <c r="D129" s="68"/>
    </row>
    <row r="130" spans="1:4" x14ac:dyDescent="0.25">
      <c r="B130" s="210" t="s">
        <v>42</v>
      </c>
      <c r="C130" s="211"/>
    </row>
    <row r="131" spans="1:4" x14ac:dyDescent="0.25">
      <c r="B131" s="210" t="s">
        <v>8</v>
      </c>
      <c r="C131" s="101"/>
    </row>
    <row r="132" spans="1:4" x14ac:dyDescent="0.25">
      <c r="B132" s="83" t="s">
        <v>43</v>
      </c>
      <c r="C132" s="85">
        <v>2022</v>
      </c>
    </row>
    <row r="133" spans="1:4" s="3" customFormat="1" x14ac:dyDescent="0.25">
      <c r="A133" s="8"/>
      <c r="B133" s="86" t="s">
        <v>44</v>
      </c>
      <c r="C133" s="102">
        <v>2750</v>
      </c>
      <c r="D133" s="68"/>
    </row>
    <row r="134" spans="1:4" ht="18.75" hidden="1" customHeight="1" x14ac:dyDescent="0.25">
      <c r="B134" s="210" t="s">
        <v>303</v>
      </c>
      <c r="C134" s="101"/>
    </row>
    <row r="135" spans="1:4" ht="4.5" customHeight="1" x14ac:dyDescent="0.25">
      <c r="B135" s="115"/>
      <c r="C135" s="116"/>
    </row>
    <row r="136" spans="1:4" x14ac:dyDescent="0.25">
      <c r="B136" s="210" t="s">
        <v>306</v>
      </c>
      <c r="C136" s="211"/>
    </row>
    <row r="137" spans="1:4" x14ac:dyDescent="0.25">
      <c r="B137" s="210" t="s">
        <v>1</v>
      </c>
      <c r="C137" s="101"/>
    </row>
    <row r="138" spans="1:4" x14ac:dyDescent="0.25">
      <c r="B138" s="83" t="s">
        <v>45</v>
      </c>
      <c r="C138" s="85">
        <v>2022</v>
      </c>
    </row>
    <row r="139" spans="1:4" s="3" customFormat="1" ht="12" customHeight="1" x14ac:dyDescent="0.25">
      <c r="A139" s="8"/>
      <c r="B139" s="86" t="s">
        <v>46</v>
      </c>
      <c r="C139" s="87">
        <v>425</v>
      </c>
      <c r="D139" s="68"/>
    </row>
    <row r="140" spans="1:4" s="3" customFormat="1" ht="4.5" customHeight="1" x14ac:dyDescent="0.25">
      <c r="A140" s="8"/>
      <c r="B140" s="86"/>
      <c r="C140" s="87"/>
      <c r="D140" s="68"/>
    </row>
    <row r="141" spans="1:4" x14ac:dyDescent="0.25">
      <c r="B141" s="83" t="s">
        <v>47</v>
      </c>
      <c r="C141" s="85">
        <v>2022</v>
      </c>
    </row>
    <row r="142" spans="1:4" s="3" customFormat="1" ht="11.25" customHeight="1" x14ac:dyDescent="0.25">
      <c r="A142" s="8"/>
      <c r="B142" s="86" t="s">
        <v>46</v>
      </c>
      <c r="C142" s="87">
        <v>420</v>
      </c>
      <c r="D142" s="68"/>
    </row>
    <row r="143" spans="1:4" s="3" customFormat="1" ht="3.75" customHeight="1" x14ac:dyDescent="0.25">
      <c r="A143" s="8"/>
      <c r="B143" s="86"/>
      <c r="C143" s="87"/>
      <c r="D143" s="68"/>
    </row>
    <row r="144" spans="1:4" s="3" customFormat="1" x14ac:dyDescent="0.25">
      <c r="A144" s="8"/>
      <c r="B144" s="210" t="s">
        <v>1</v>
      </c>
      <c r="C144" s="101"/>
      <c r="D144" s="68"/>
    </row>
    <row r="145" spans="1:4" x14ac:dyDescent="0.25">
      <c r="B145" s="83" t="s">
        <v>48</v>
      </c>
      <c r="C145" s="85">
        <v>2022</v>
      </c>
    </row>
    <row r="146" spans="1:4" s="3" customFormat="1" x14ac:dyDescent="0.25">
      <c r="A146" s="8"/>
      <c r="B146" s="86" t="s">
        <v>49</v>
      </c>
      <c r="C146" s="87">
        <v>560</v>
      </c>
      <c r="D146" s="68"/>
    </row>
    <row r="147" spans="1:4" s="3" customFormat="1" x14ac:dyDescent="0.25">
      <c r="A147" s="8"/>
      <c r="B147" s="86" t="s">
        <v>50</v>
      </c>
      <c r="C147" s="87">
        <v>30</v>
      </c>
      <c r="D147" s="68"/>
    </row>
    <row r="148" spans="1:4" x14ac:dyDescent="0.25">
      <c r="B148" s="94" t="s">
        <v>258</v>
      </c>
      <c r="C148" s="85">
        <v>2022</v>
      </c>
    </row>
    <row r="149" spans="1:4" s="3" customFormat="1" ht="18" customHeight="1" x14ac:dyDescent="0.25">
      <c r="A149" s="8"/>
      <c r="B149" s="86" t="s">
        <v>259</v>
      </c>
      <c r="C149" s="87">
        <v>45</v>
      </c>
      <c r="D149" s="68"/>
    </row>
    <row r="150" spans="1:4" x14ac:dyDescent="0.25">
      <c r="B150" s="83" t="s">
        <v>53</v>
      </c>
      <c r="C150" s="85">
        <v>2022</v>
      </c>
    </row>
    <row r="151" spans="1:4" s="3" customFormat="1" ht="18.75" customHeight="1" x14ac:dyDescent="0.25">
      <c r="A151" s="8"/>
      <c r="B151" s="86" t="s">
        <v>54</v>
      </c>
      <c r="C151" s="87">
        <v>12</v>
      </c>
      <c r="D151" s="367">
        <f>C151*89.62</f>
        <v>1075.44</v>
      </c>
    </row>
    <row r="152" spans="1:4" s="3" customFormat="1" ht="18.75" customHeight="1" x14ac:dyDescent="0.25">
      <c r="A152" s="8"/>
      <c r="B152" s="86" t="s">
        <v>55</v>
      </c>
      <c r="C152" s="87">
        <v>15</v>
      </c>
      <c r="D152" s="367">
        <f t="shared" ref="D152:D153" si="0">C152*89.62</f>
        <v>1344.3000000000002</v>
      </c>
    </row>
    <row r="153" spans="1:4" s="3" customFormat="1" ht="18.75" customHeight="1" x14ac:dyDescent="0.25">
      <c r="A153" s="8"/>
      <c r="B153" s="86" t="s">
        <v>56</v>
      </c>
      <c r="C153" s="87">
        <v>19</v>
      </c>
      <c r="D153" s="367">
        <f t="shared" si="0"/>
        <v>1702.7800000000002</v>
      </c>
    </row>
    <row r="154" spans="1:4" s="3" customFormat="1" ht="18.75" customHeight="1" x14ac:dyDescent="0.25">
      <c r="A154" s="8"/>
      <c r="B154" s="86" t="s">
        <v>57</v>
      </c>
      <c r="C154" s="87">
        <v>15</v>
      </c>
      <c r="D154" s="68"/>
    </row>
    <row r="155" spans="1:4" s="3" customFormat="1" ht="18.75" customHeight="1" x14ac:dyDescent="0.25">
      <c r="A155" s="8"/>
      <c r="B155" s="86" t="s">
        <v>58</v>
      </c>
      <c r="C155" s="87">
        <v>11</v>
      </c>
      <c r="D155" s="68"/>
    </row>
    <row r="156" spans="1:4" s="3" customFormat="1" ht="18.75" customHeight="1" x14ac:dyDescent="0.25">
      <c r="A156" s="8"/>
      <c r="B156" s="86" t="s">
        <v>59</v>
      </c>
      <c r="C156" s="87">
        <v>13</v>
      </c>
      <c r="D156" s="68"/>
    </row>
    <row r="157" spans="1:4" s="3" customFormat="1" ht="18.75" customHeight="1" x14ac:dyDescent="0.25">
      <c r="A157" s="8"/>
      <c r="B157" s="86" t="s">
        <v>485</v>
      </c>
      <c r="C157" s="87">
        <v>42</v>
      </c>
      <c r="D157" s="68"/>
    </row>
    <row r="158" spans="1:4" x14ac:dyDescent="0.25">
      <c r="B158" s="83" t="s">
        <v>60</v>
      </c>
      <c r="C158" s="85">
        <v>2022</v>
      </c>
    </row>
    <row r="159" spans="1:4" s="3" customFormat="1" ht="18" customHeight="1" x14ac:dyDescent="0.25">
      <c r="A159" s="8"/>
      <c r="B159" s="86" t="s">
        <v>61</v>
      </c>
      <c r="C159" s="87">
        <v>49</v>
      </c>
      <c r="D159" s="68"/>
    </row>
    <row r="160" spans="1:4" s="3" customFormat="1" ht="18" customHeight="1" x14ac:dyDescent="0.25">
      <c r="A160" s="8"/>
      <c r="B160" s="86" t="s">
        <v>62</v>
      </c>
      <c r="C160" s="87">
        <v>42</v>
      </c>
      <c r="D160" s="68"/>
    </row>
    <row r="161" spans="1:4" s="3" customFormat="1" ht="18" customHeight="1" x14ac:dyDescent="0.25">
      <c r="A161" s="8"/>
      <c r="B161" s="86" t="s">
        <v>63</v>
      </c>
      <c r="C161" s="87">
        <v>37</v>
      </c>
      <c r="D161" s="68"/>
    </row>
    <row r="162" spans="1:4" s="3" customFormat="1" ht="18" customHeight="1" x14ac:dyDescent="0.25">
      <c r="A162" s="8"/>
      <c r="B162" s="117" t="s">
        <v>64</v>
      </c>
      <c r="C162" s="97">
        <v>2</v>
      </c>
      <c r="D162" s="68"/>
    </row>
    <row r="163" spans="1:4" s="3" customFormat="1" x14ac:dyDescent="0.25">
      <c r="A163" s="8"/>
      <c r="B163" s="214" t="s">
        <v>8</v>
      </c>
      <c r="C163" s="82"/>
      <c r="D163" s="68"/>
    </row>
    <row r="164" spans="1:4" s="3" customFormat="1" x14ac:dyDescent="0.25">
      <c r="A164" s="8"/>
      <c r="B164" s="83" t="s">
        <v>589</v>
      </c>
      <c r="C164" s="84"/>
      <c r="D164" s="68"/>
    </row>
    <row r="165" spans="1:4" s="3" customFormat="1" x14ac:dyDescent="0.25">
      <c r="A165" s="8"/>
      <c r="B165" s="83" t="s">
        <v>590</v>
      </c>
      <c r="C165" s="85">
        <v>2022</v>
      </c>
      <c r="D165" s="68"/>
    </row>
    <row r="166" spans="1:4" s="3" customFormat="1" x14ac:dyDescent="0.25">
      <c r="A166" s="8"/>
      <c r="B166" s="194" t="s">
        <v>591</v>
      </c>
      <c r="C166" s="103">
        <v>47000</v>
      </c>
      <c r="D166" s="68"/>
    </row>
    <row r="167" spans="1:4" s="3" customFormat="1" ht="26.25" x14ac:dyDescent="0.25">
      <c r="A167" s="8"/>
      <c r="B167" s="190" t="s">
        <v>703</v>
      </c>
      <c r="C167" s="103"/>
      <c r="D167" s="68"/>
    </row>
    <row r="168" spans="1:4" s="3" customFormat="1" x14ac:dyDescent="0.25">
      <c r="A168" s="8"/>
      <c r="B168" s="190"/>
      <c r="C168" s="103"/>
      <c r="D168" s="68"/>
    </row>
    <row r="169" spans="1:4" s="3" customFormat="1" x14ac:dyDescent="0.25">
      <c r="A169" s="8"/>
      <c r="B169" s="193" t="s">
        <v>604</v>
      </c>
      <c r="C169" s="103">
        <v>18000</v>
      </c>
      <c r="D169" s="68"/>
    </row>
    <row r="170" spans="1:4" s="3" customFormat="1" ht="26.25" x14ac:dyDescent="0.25">
      <c r="A170" s="8"/>
      <c r="B170" s="191" t="s">
        <v>704</v>
      </c>
      <c r="C170" s="103"/>
      <c r="D170" s="68"/>
    </row>
    <row r="171" spans="1:4" s="3" customFormat="1" x14ac:dyDescent="0.25">
      <c r="A171" s="8"/>
      <c r="B171" s="191"/>
      <c r="C171" s="103"/>
      <c r="D171" s="68"/>
    </row>
    <row r="172" spans="1:4" s="3" customFormat="1" x14ac:dyDescent="0.25">
      <c r="A172" s="8"/>
      <c r="B172" s="194" t="s">
        <v>592</v>
      </c>
      <c r="C172" s="103">
        <v>1850</v>
      </c>
      <c r="D172" s="68"/>
    </row>
    <row r="173" spans="1:4" s="3" customFormat="1" ht="26.25" x14ac:dyDescent="0.25">
      <c r="A173" s="8"/>
      <c r="B173" s="190" t="s">
        <v>705</v>
      </c>
      <c r="C173" s="103"/>
      <c r="D173" s="68"/>
    </row>
    <row r="174" spans="1:4" s="3" customFormat="1" x14ac:dyDescent="0.25">
      <c r="A174" s="8"/>
      <c r="B174" s="190"/>
      <c r="C174" s="103"/>
      <c r="D174" s="68"/>
    </row>
    <row r="175" spans="1:4" s="3" customFormat="1" ht="26.25" x14ac:dyDescent="0.25">
      <c r="A175" s="8"/>
      <c r="B175" s="194" t="s">
        <v>593</v>
      </c>
      <c r="C175" s="103">
        <v>4500</v>
      </c>
      <c r="D175" s="68"/>
    </row>
    <row r="176" spans="1:4" s="3" customFormat="1" ht="26.25" x14ac:dyDescent="0.25">
      <c r="A176" s="8"/>
      <c r="B176" s="190" t="s">
        <v>706</v>
      </c>
      <c r="C176" s="103"/>
      <c r="D176" s="68"/>
    </row>
    <row r="177" spans="1:4" s="3" customFormat="1" x14ac:dyDescent="0.25">
      <c r="A177" s="8"/>
      <c r="B177" s="190"/>
      <c r="C177" s="103"/>
      <c r="D177" s="68"/>
    </row>
    <row r="178" spans="1:4" s="3" customFormat="1" x14ac:dyDescent="0.25">
      <c r="A178" s="8"/>
      <c r="B178" s="194" t="s">
        <v>594</v>
      </c>
      <c r="C178" s="103">
        <v>25000</v>
      </c>
      <c r="D178" s="68"/>
    </row>
    <row r="179" spans="1:4" s="3" customFormat="1" ht="26.25" x14ac:dyDescent="0.25">
      <c r="A179" s="8"/>
      <c r="B179" s="190" t="s">
        <v>707</v>
      </c>
      <c r="C179" s="103"/>
      <c r="D179" s="68"/>
    </row>
    <row r="180" spans="1:4" s="3" customFormat="1" x14ac:dyDescent="0.25">
      <c r="A180" s="8"/>
      <c r="B180" s="190"/>
      <c r="C180" s="103"/>
      <c r="D180" s="68"/>
    </row>
    <row r="181" spans="1:4" s="3" customFormat="1" x14ac:dyDescent="0.25">
      <c r="A181" s="8"/>
      <c r="B181" s="194" t="s">
        <v>595</v>
      </c>
      <c r="C181" s="103">
        <v>15000</v>
      </c>
      <c r="D181" s="68"/>
    </row>
    <row r="182" spans="1:4" s="3" customFormat="1" ht="26.25" x14ac:dyDescent="0.25">
      <c r="A182" s="8"/>
      <c r="B182" s="190" t="s">
        <v>708</v>
      </c>
      <c r="C182" s="103"/>
      <c r="D182" s="68"/>
    </row>
    <row r="183" spans="1:4" s="3" customFormat="1" x14ac:dyDescent="0.25">
      <c r="A183" s="8"/>
      <c r="B183" s="190"/>
      <c r="C183" s="103"/>
      <c r="D183" s="68"/>
    </row>
    <row r="184" spans="1:4" s="3" customFormat="1" x14ac:dyDescent="0.25">
      <c r="A184" s="8"/>
      <c r="B184" s="194" t="s">
        <v>596</v>
      </c>
      <c r="C184" s="103">
        <v>6000</v>
      </c>
      <c r="D184" s="68"/>
    </row>
    <row r="185" spans="1:4" s="3" customFormat="1" ht="26.25" x14ac:dyDescent="0.25">
      <c r="A185" s="8"/>
      <c r="B185" s="190" t="s">
        <v>605</v>
      </c>
      <c r="C185" s="103"/>
      <c r="D185" s="68"/>
    </row>
    <row r="186" spans="1:4" s="3" customFormat="1" x14ac:dyDescent="0.25">
      <c r="A186" s="8"/>
      <c r="B186" s="190"/>
      <c r="C186" s="103"/>
      <c r="D186" s="68"/>
    </row>
    <row r="187" spans="1:4" s="3" customFormat="1" x14ac:dyDescent="0.25">
      <c r="A187" s="8"/>
      <c r="B187" s="194" t="s">
        <v>597</v>
      </c>
      <c r="C187" s="103">
        <v>5500</v>
      </c>
      <c r="D187" s="68"/>
    </row>
    <row r="188" spans="1:4" s="3" customFormat="1" ht="39" x14ac:dyDescent="0.25">
      <c r="A188" s="8"/>
      <c r="B188" s="190" t="s">
        <v>709</v>
      </c>
      <c r="C188" s="103"/>
      <c r="D188" s="68"/>
    </row>
    <row r="189" spans="1:4" s="3" customFormat="1" x14ac:dyDescent="0.25">
      <c r="A189" s="8"/>
      <c r="B189" s="190"/>
      <c r="C189" s="103"/>
      <c r="D189" s="68"/>
    </row>
    <row r="190" spans="1:4" s="3" customFormat="1" x14ac:dyDescent="0.25">
      <c r="A190" s="8"/>
      <c r="B190" s="194" t="s">
        <v>598</v>
      </c>
      <c r="C190" s="103">
        <v>5500</v>
      </c>
      <c r="D190" s="68"/>
    </row>
    <row r="191" spans="1:4" s="3" customFormat="1" ht="26.25" x14ac:dyDescent="0.25">
      <c r="A191" s="8"/>
      <c r="B191" s="190" t="s">
        <v>605</v>
      </c>
      <c r="C191" s="103"/>
      <c r="D191" s="68"/>
    </row>
    <row r="192" spans="1:4" s="3" customFormat="1" x14ac:dyDescent="0.25">
      <c r="A192" s="8"/>
      <c r="B192" s="190"/>
      <c r="C192" s="103"/>
      <c r="D192" s="68"/>
    </row>
    <row r="193" spans="1:4" s="3" customFormat="1" x14ac:dyDescent="0.25">
      <c r="A193" s="8"/>
      <c r="B193" s="194" t="s">
        <v>599</v>
      </c>
      <c r="C193" s="103">
        <v>13000</v>
      </c>
      <c r="D193" s="68"/>
    </row>
    <row r="194" spans="1:4" s="3" customFormat="1" ht="26.25" x14ac:dyDescent="0.25">
      <c r="A194" s="8"/>
      <c r="B194" s="190" t="s">
        <v>710</v>
      </c>
      <c r="C194" s="103"/>
      <c r="D194" s="68"/>
    </row>
    <row r="195" spans="1:4" s="3" customFormat="1" x14ac:dyDescent="0.25">
      <c r="A195" s="8"/>
      <c r="B195" s="190"/>
      <c r="C195" s="103"/>
      <c r="D195" s="68"/>
    </row>
    <row r="196" spans="1:4" s="3" customFormat="1" x14ac:dyDescent="0.25">
      <c r="A196" s="8"/>
      <c r="B196" s="194" t="s">
        <v>600</v>
      </c>
      <c r="C196" s="103">
        <v>5000</v>
      </c>
      <c r="D196" s="68"/>
    </row>
    <row r="197" spans="1:4" s="3" customFormat="1" ht="26.25" x14ac:dyDescent="0.25">
      <c r="A197" s="8"/>
      <c r="B197" s="190" t="s">
        <v>711</v>
      </c>
      <c r="C197" s="103"/>
      <c r="D197" s="68"/>
    </row>
    <row r="198" spans="1:4" s="3" customFormat="1" x14ac:dyDescent="0.25">
      <c r="A198" s="8"/>
      <c r="B198" s="190"/>
      <c r="C198" s="103"/>
      <c r="D198" s="68"/>
    </row>
    <row r="199" spans="1:4" s="3" customFormat="1" x14ac:dyDescent="0.25">
      <c r="A199" s="8"/>
      <c r="B199" s="194" t="s">
        <v>622</v>
      </c>
      <c r="C199" s="103">
        <v>4000</v>
      </c>
      <c r="D199" s="68"/>
    </row>
    <row r="200" spans="1:4" s="3" customFormat="1" ht="26.25" x14ac:dyDescent="0.25">
      <c r="A200" s="8"/>
      <c r="B200" s="190" t="s">
        <v>712</v>
      </c>
      <c r="C200" s="103"/>
      <c r="D200" s="68"/>
    </row>
    <row r="201" spans="1:4" s="3" customFormat="1" x14ac:dyDescent="0.25">
      <c r="A201" s="8"/>
      <c r="B201" s="190"/>
      <c r="C201" s="103"/>
      <c r="D201" s="68"/>
    </row>
    <row r="202" spans="1:4" s="3" customFormat="1" x14ac:dyDescent="0.25">
      <c r="A202" s="8"/>
      <c r="B202" s="194" t="s">
        <v>601</v>
      </c>
      <c r="C202" s="103">
        <v>7000</v>
      </c>
      <c r="D202" s="68"/>
    </row>
    <row r="203" spans="1:4" s="3" customFormat="1" ht="26.25" x14ac:dyDescent="0.25">
      <c r="A203" s="8"/>
      <c r="B203" s="190" t="s">
        <v>713</v>
      </c>
      <c r="C203" s="87"/>
      <c r="D203" s="68"/>
    </row>
    <row r="204" spans="1:4" s="3" customFormat="1" x14ac:dyDescent="0.25">
      <c r="A204" s="8"/>
      <c r="B204" s="190"/>
      <c r="C204" s="87"/>
      <c r="D204" s="68"/>
    </row>
    <row r="205" spans="1:4" s="3" customFormat="1" x14ac:dyDescent="0.25">
      <c r="A205" s="8"/>
      <c r="B205" s="194" t="s">
        <v>602</v>
      </c>
      <c r="C205" s="103">
        <v>10000</v>
      </c>
      <c r="D205" s="68"/>
    </row>
    <row r="206" spans="1:4" s="3" customFormat="1" ht="26.25" x14ac:dyDescent="0.25">
      <c r="A206" s="8"/>
      <c r="B206" s="190" t="s">
        <v>714</v>
      </c>
      <c r="C206" s="103"/>
      <c r="D206" s="68"/>
    </row>
    <row r="207" spans="1:4" s="3" customFormat="1" x14ac:dyDescent="0.25">
      <c r="A207" s="8"/>
      <c r="B207" s="190"/>
      <c r="C207" s="103"/>
      <c r="D207" s="68"/>
    </row>
    <row r="208" spans="1:4" s="3" customFormat="1" x14ac:dyDescent="0.25">
      <c r="A208" s="8"/>
      <c r="B208" s="194" t="s">
        <v>603</v>
      </c>
      <c r="C208" s="103">
        <v>5000</v>
      </c>
      <c r="D208" s="68"/>
    </row>
    <row r="209" spans="1:4" s="3" customFormat="1" ht="26.25" x14ac:dyDescent="0.25">
      <c r="A209" s="8"/>
      <c r="B209" s="190" t="s">
        <v>715</v>
      </c>
      <c r="C209" s="87"/>
      <c r="D209" s="68"/>
    </row>
    <row r="210" spans="1:4" s="3" customFormat="1" x14ac:dyDescent="0.25">
      <c r="A210" s="8"/>
      <c r="B210" s="190"/>
      <c r="C210" s="87"/>
      <c r="D210" s="68"/>
    </row>
    <row r="211" spans="1:4" s="3" customFormat="1" x14ac:dyDescent="0.25">
      <c r="A211" s="8"/>
      <c r="B211" s="194" t="s">
        <v>717</v>
      </c>
      <c r="C211" s="103">
        <v>4000</v>
      </c>
      <c r="D211" s="68"/>
    </row>
    <row r="212" spans="1:4" s="3" customFormat="1" ht="26.25" x14ac:dyDescent="0.25">
      <c r="A212" s="8"/>
      <c r="B212" s="190" t="s">
        <v>716</v>
      </c>
      <c r="C212" s="87"/>
      <c r="D212" s="68"/>
    </row>
    <row r="213" spans="1:4" s="3" customFormat="1" x14ac:dyDescent="0.25">
      <c r="A213" s="8"/>
      <c r="B213" s="192"/>
      <c r="C213" s="87"/>
      <c r="D213" s="68"/>
    </row>
    <row r="214" spans="1:4" s="3" customFormat="1" ht="33" customHeight="1" x14ac:dyDescent="0.25">
      <c r="A214" s="8"/>
      <c r="B214" s="301" t="s">
        <v>757</v>
      </c>
      <c r="C214" s="97"/>
      <c r="D214" s="68"/>
    </row>
    <row r="215" spans="1:4" s="3" customFormat="1" x14ac:dyDescent="0.25">
      <c r="A215" s="8"/>
      <c r="B215" s="214" t="s">
        <v>8</v>
      </c>
      <c r="C215" s="241"/>
      <c r="D215" s="68"/>
    </row>
    <row r="216" spans="1:4" s="3" customFormat="1" ht="15.75" customHeight="1" x14ac:dyDescent="0.25">
      <c r="A216" s="8"/>
      <c r="B216" s="195" t="s">
        <v>621</v>
      </c>
      <c r="C216" s="87"/>
      <c r="D216" s="68"/>
    </row>
    <row r="217" spans="1:4" s="3" customFormat="1" x14ac:dyDescent="0.25">
      <c r="A217" s="8"/>
      <c r="B217" s="83" t="s">
        <v>618</v>
      </c>
      <c r="C217" s="85">
        <v>2022</v>
      </c>
      <c r="D217" s="68"/>
    </row>
    <row r="218" spans="1:4" s="3" customFormat="1" ht="18.75" customHeight="1" x14ac:dyDescent="0.25">
      <c r="A218" s="8"/>
      <c r="B218" s="190" t="s">
        <v>606</v>
      </c>
      <c r="C218" s="103">
        <v>2800</v>
      </c>
      <c r="D218" s="68"/>
    </row>
    <row r="219" spans="1:4" s="3" customFormat="1" ht="18.75" customHeight="1" x14ac:dyDescent="0.25">
      <c r="A219" s="8"/>
      <c r="B219" s="190" t="s">
        <v>607</v>
      </c>
      <c r="C219" s="103">
        <v>2500</v>
      </c>
      <c r="D219" s="68"/>
    </row>
    <row r="220" spans="1:4" s="3" customFormat="1" ht="18.75" customHeight="1" x14ac:dyDescent="0.25">
      <c r="A220" s="8"/>
      <c r="B220" s="190" t="s">
        <v>608</v>
      </c>
      <c r="C220" s="103">
        <v>2900</v>
      </c>
      <c r="D220" s="68"/>
    </row>
    <row r="221" spans="1:4" s="3" customFormat="1" ht="18.75" customHeight="1" x14ac:dyDescent="0.25">
      <c r="A221" s="8"/>
      <c r="B221" s="190" t="s">
        <v>609</v>
      </c>
      <c r="C221" s="103">
        <v>11200</v>
      </c>
      <c r="D221" s="68"/>
    </row>
    <row r="222" spans="1:4" s="3" customFormat="1" x14ac:dyDescent="0.25">
      <c r="A222" s="8"/>
      <c r="B222" s="83" t="s">
        <v>619</v>
      </c>
      <c r="C222" s="85">
        <v>2022</v>
      </c>
      <c r="D222" s="68"/>
    </row>
    <row r="223" spans="1:4" s="3" customFormat="1" ht="19.5" customHeight="1" x14ac:dyDescent="0.25">
      <c r="A223" s="8"/>
      <c r="B223" s="190" t="s">
        <v>606</v>
      </c>
      <c r="C223" s="103">
        <v>1700</v>
      </c>
      <c r="D223" s="68"/>
    </row>
    <row r="224" spans="1:4" s="3" customFormat="1" ht="19.5" customHeight="1" x14ac:dyDescent="0.25">
      <c r="A224" s="8"/>
      <c r="B224" s="190" t="s">
        <v>610</v>
      </c>
      <c r="C224" s="103">
        <v>2200</v>
      </c>
      <c r="D224" s="68"/>
    </row>
    <row r="225" spans="1:4" s="3" customFormat="1" ht="19.5" customHeight="1" x14ac:dyDescent="0.25">
      <c r="A225" s="8"/>
      <c r="B225" s="190" t="s">
        <v>609</v>
      </c>
      <c r="C225" s="103">
        <v>8300</v>
      </c>
      <c r="D225" s="68"/>
    </row>
    <row r="226" spans="1:4" s="3" customFormat="1" ht="19.5" customHeight="1" x14ac:dyDescent="0.25">
      <c r="A226" s="8"/>
      <c r="B226" s="281" t="s">
        <v>611</v>
      </c>
      <c r="C226" s="103">
        <v>300</v>
      </c>
      <c r="D226" s="68"/>
    </row>
    <row r="227" spans="1:4" s="3" customFormat="1" ht="38.25" x14ac:dyDescent="0.25">
      <c r="A227" s="8"/>
      <c r="B227" s="301" t="s">
        <v>758</v>
      </c>
      <c r="C227" s="103"/>
      <c r="D227" s="68"/>
    </row>
    <row r="228" spans="1:4" s="3" customFormat="1" ht="19.5" customHeight="1" x14ac:dyDescent="0.25">
      <c r="A228" s="8"/>
      <c r="B228" s="190"/>
      <c r="C228" s="103"/>
      <c r="D228" s="68"/>
    </row>
    <row r="229" spans="1:4" s="3" customFormat="1" ht="17.25" customHeight="1" x14ac:dyDescent="0.25">
      <c r="A229" s="8"/>
      <c r="B229" s="214" t="s">
        <v>8</v>
      </c>
      <c r="C229" s="196"/>
      <c r="D229" s="68"/>
    </row>
    <row r="230" spans="1:4" s="3" customFormat="1" x14ac:dyDescent="0.25">
      <c r="A230" s="8"/>
      <c r="B230" s="83" t="s">
        <v>620</v>
      </c>
      <c r="C230" s="85">
        <v>2022</v>
      </c>
      <c r="D230" s="68"/>
    </row>
    <row r="231" spans="1:4" s="3" customFormat="1" x14ac:dyDescent="0.25">
      <c r="A231" s="8"/>
      <c r="B231" s="190" t="s">
        <v>612</v>
      </c>
      <c r="C231" s="103">
        <v>500</v>
      </c>
      <c r="D231" s="68"/>
    </row>
    <row r="232" spans="1:4" s="3" customFormat="1" x14ac:dyDescent="0.25">
      <c r="A232" s="8"/>
      <c r="B232" s="190" t="s">
        <v>613</v>
      </c>
      <c r="C232" s="103">
        <v>500</v>
      </c>
      <c r="D232" s="68"/>
    </row>
    <row r="233" spans="1:4" s="3" customFormat="1" x14ac:dyDescent="0.25">
      <c r="A233" s="8"/>
      <c r="B233" s="190" t="s">
        <v>614</v>
      </c>
      <c r="C233" s="103">
        <v>200</v>
      </c>
      <c r="D233" s="68"/>
    </row>
    <row r="234" spans="1:4" s="3" customFormat="1" x14ac:dyDescent="0.25">
      <c r="A234" s="8"/>
      <c r="B234" s="190" t="s">
        <v>615</v>
      </c>
      <c r="C234" s="103">
        <v>200</v>
      </c>
      <c r="D234" s="68"/>
    </row>
    <row r="235" spans="1:4" s="3" customFormat="1" x14ac:dyDescent="0.25">
      <c r="A235" s="8"/>
      <c r="B235" s="190" t="s">
        <v>623</v>
      </c>
      <c r="C235" s="103">
        <v>400</v>
      </c>
      <c r="D235" s="68"/>
    </row>
    <row r="236" spans="1:4" s="3" customFormat="1" x14ac:dyDescent="0.25">
      <c r="A236" s="8"/>
      <c r="B236" s="190" t="s">
        <v>616</v>
      </c>
      <c r="C236" s="103">
        <v>2000</v>
      </c>
      <c r="D236" s="68"/>
    </row>
    <row r="237" spans="1:4" s="3" customFormat="1" x14ac:dyDescent="0.25">
      <c r="A237" s="8"/>
      <c r="B237" s="190" t="s">
        <v>617</v>
      </c>
      <c r="C237" s="103">
        <v>1800</v>
      </c>
      <c r="D237" s="68"/>
    </row>
    <row r="238" spans="1:4" s="3" customFormat="1" ht="6.75" customHeight="1" x14ac:dyDescent="0.25">
      <c r="A238" s="8"/>
      <c r="B238" s="86"/>
      <c r="C238" s="87"/>
      <c r="D238" s="68"/>
    </row>
    <row r="239" spans="1:4" s="3" customFormat="1" ht="25.5" x14ac:dyDescent="0.25">
      <c r="A239" s="8"/>
      <c r="B239" s="240" t="s">
        <v>759</v>
      </c>
      <c r="C239" s="87"/>
      <c r="D239" s="68"/>
    </row>
    <row r="240" spans="1:4" s="3" customFormat="1" ht="7.5" customHeight="1" x14ac:dyDescent="0.25">
      <c r="A240" s="8"/>
      <c r="B240" s="108"/>
      <c r="C240" s="87"/>
      <c r="D240" s="68"/>
    </row>
    <row r="241" spans="1:4" s="3" customFormat="1" x14ac:dyDescent="0.25">
      <c r="A241" s="8"/>
      <c r="B241" s="263" t="s">
        <v>8</v>
      </c>
      <c r="C241" s="196"/>
      <c r="D241" s="68"/>
    </row>
    <row r="242" spans="1:4" s="3" customFormat="1" x14ac:dyDescent="0.25">
      <c r="A242" s="8"/>
      <c r="B242" s="83" t="s">
        <v>624</v>
      </c>
      <c r="C242" s="85">
        <v>2022</v>
      </c>
      <c r="D242" s="68"/>
    </row>
    <row r="243" spans="1:4" s="3" customFormat="1" x14ac:dyDescent="0.25">
      <c r="A243" s="8"/>
      <c r="B243" s="194" t="s">
        <v>625</v>
      </c>
      <c r="C243" s="103">
        <v>4500</v>
      </c>
      <c r="D243" s="68"/>
    </row>
    <row r="244" spans="1:4" s="3" customFormat="1" ht="26.25" x14ac:dyDescent="0.25">
      <c r="A244" s="8"/>
      <c r="B244" s="190" t="s">
        <v>626</v>
      </c>
      <c r="C244" s="87"/>
      <c r="D244" s="68"/>
    </row>
    <row r="245" spans="1:4" s="3" customFormat="1" x14ac:dyDescent="0.25">
      <c r="A245" s="8"/>
      <c r="B245" s="193" t="s">
        <v>734</v>
      </c>
      <c r="C245" s="103">
        <v>2000</v>
      </c>
      <c r="D245" s="361"/>
    </row>
    <row r="246" spans="1:4" s="3" customFormat="1" x14ac:dyDescent="0.25">
      <c r="A246" s="8"/>
      <c r="B246" s="191" t="s">
        <v>652</v>
      </c>
      <c r="C246" s="91"/>
      <c r="D246" s="361"/>
    </row>
    <row r="247" spans="1:4" s="3" customFormat="1" x14ac:dyDescent="0.25">
      <c r="A247" s="8"/>
      <c r="B247" s="191"/>
      <c r="C247" s="91"/>
      <c r="D247" s="361"/>
    </row>
    <row r="248" spans="1:4" s="3" customFormat="1" x14ac:dyDescent="0.25">
      <c r="A248" s="8"/>
      <c r="B248" s="193" t="s">
        <v>628</v>
      </c>
      <c r="C248" s="103">
        <v>25000</v>
      </c>
      <c r="D248" s="361"/>
    </row>
    <row r="249" spans="1:4" s="3" customFormat="1" ht="26.25" x14ac:dyDescent="0.25">
      <c r="A249" s="8"/>
      <c r="B249" s="191" t="s">
        <v>629</v>
      </c>
      <c r="C249" s="91"/>
      <c r="D249" s="361"/>
    </row>
    <row r="250" spans="1:4" s="3" customFormat="1" x14ac:dyDescent="0.25">
      <c r="A250" s="8"/>
      <c r="B250" s="193" t="s">
        <v>735</v>
      </c>
      <c r="C250" s="103">
        <v>12000</v>
      </c>
      <c r="D250" s="361"/>
    </row>
    <row r="251" spans="1:4" s="3" customFormat="1" x14ac:dyDescent="0.25">
      <c r="A251" s="8"/>
      <c r="B251" s="191" t="s">
        <v>652</v>
      </c>
      <c r="C251" s="91"/>
      <c r="D251" s="361"/>
    </row>
    <row r="252" spans="1:4" s="3" customFormat="1" x14ac:dyDescent="0.25">
      <c r="A252" s="8"/>
      <c r="B252" s="191"/>
      <c r="C252" s="91"/>
      <c r="D252" s="361"/>
    </row>
    <row r="253" spans="1:4" s="3" customFormat="1" x14ac:dyDescent="0.25">
      <c r="A253" s="8"/>
      <c r="B253" s="193" t="s">
        <v>630</v>
      </c>
      <c r="C253" s="103">
        <v>4000</v>
      </c>
      <c r="D253" s="361"/>
    </row>
    <row r="254" spans="1:4" s="3" customFormat="1" ht="26.25" x14ac:dyDescent="0.25">
      <c r="A254" s="8"/>
      <c r="B254" s="191" t="s">
        <v>631</v>
      </c>
      <c r="C254" s="91"/>
      <c r="D254" s="361"/>
    </row>
    <row r="255" spans="1:4" s="3" customFormat="1" x14ac:dyDescent="0.25">
      <c r="A255" s="8"/>
      <c r="B255" s="193" t="s">
        <v>736</v>
      </c>
      <c r="C255" s="103">
        <v>2000</v>
      </c>
      <c r="D255" s="361"/>
    </row>
    <row r="256" spans="1:4" s="3" customFormat="1" x14ac:dyDescent="0.25">
      <c r="A256" s="8"/>
      <c r="B256" s="190" t="s">
        <v>652</v>
      </c>
      <c r="C256" s="87"/>
      <c r="D256" s="361"/>
    </row>
    <row r="257" spans="1:4" s="3" customFormat="1" x14ac:dyDescent="0.25">
      <c r="A257" s="8"/>
      <c r="B257" s="190"/>
      <c r="C257" s="87"/>
      <c r="D257" s="361"/>
    </row>
    <row r="258" spans="1:4" s="3" customFormat="1" x14ac:dyDescent="0.25">
      <c r="A258" s="8"/>
      <c r="B258" s="194" t="s">
        <v>632</v>
      </c>
      <c r="C258" s="103">
        <v>4000</v>
      </c>
      <c r="D258" s="361"/>
    </row>
    <row r="259" spans="1:4" s="3" customFormat="1" ht="26.25" x14ac:dyDescent="0.25">
      <c r="A259" s="8"/>
      <c r="B259" s="191" t="s">
        <v>633</v>
      </c>
      <c r="C259" s="103"/>
      <c r="D259" s="361"/>
    </row>
    <row r="260" spans="1:4" s="3" customFormat="1" x14ac:dyDescent="0.25">
      <c r="A260" s="8"/>
      <c r="B260" s="194" t="s">
        <v>737</v>
      </c>
      <c r="C260" s="103">
        <v>2000</v>
      </c>
      <c r="D260" s="361"/>
    </row>
    <row r="261" spans="1:4" s="3" customFormat="1" x14ac:dyDescent="0.25">
      <c r="A261" s="8"/>
      <c r="B261" s="191" t="s">
        <v>627</v>
      </c>
      <c r="C261" s="103"/>
      <c r="D261" s="361"/>
    </row>
    <row r="262" spans="1:4" s="3" customFormat="1" x14ac:dyDescent="0.25">
      <c r="A262" s="8"/>
      <c r="B262" s="191"/>
      <c r="C262" s="103"/>
      <c r="D262" s="361"/>
    </row>
    <row r="263" spans="1:4" s="3" customFormat="1" x14ac:dyDescent="0.25">
      <c r="A263" s="8"/>
      <c r="B263" s="194" t="s">
        <v>634</v>
      </c>
      <c r="C263" s="103">
        <v>6000</v>
      </c>
      <c r="D263" s="361"/>
    </row>
    <row r="264" spans="1:4" s="3" customFormat="1" ht="26.25" x14ac:dyDescent="0.25">
      <c r="A264" s="8"/>
      <c r="B264" s="191" t="s">
        <v>635</v>
      </c>
      <c r="C264" s="103"/>
      <c r="D264" s="361"/>
    </row>
    <row r="265" spans="1:4" s="3" customFormat="1" x14ac:dyDescent="0.25">
      <c r="A265" s="8"/>
      <c r="B265" s="194" t="s">
        <v>738</v>
      </c>
      <c r="C265" s="103">
        <v>3000</v>
      </c>
      <c r="D265" s="68"/>
    </row>
    <row r="266" spans="1:4" s="3" customFormat="1" x14ac:dyDescent="0.25">
      <c r="A266" s="8"/>
      <c r="B266" s="191" t="s">
        <v>627</v>
      </c>
      <c r="C266" s="103"/>
      <c r="D266" s="68"/>
    </row>
    <row r="267" spans="1:4" s="3" customFormat="1" x14ac:dyDescent="0.25">
      <c r="A267" s="8"/>
      <c r="B267" s="191"/>
      <c r="C267" s="103"/>
      <c r="D267" s="68"/>
    </row>
    <row r="268" spans="1:4" s="3" customFormat="1" x14ac:dyDescent="0.25">
      <c r="A268" s="8"/>
      <c r="B268" s="194" t="s">
        <v>636</v>
      </c>
      <c r="C268" s="103">
        <v>800</v>
      </c>
      <c r="D268" s="68"/>
    </row>
    <row r="269" spans="1:4" s="3" customFormat="1" ht="39" x14ac:dyDescent="0.25">
      <c r="A269" s="8"/>
      <c r="B269" s="191" t="s">
        <v>637</v>
      </c>
      <c r="C269" s="103"/>
      <c r="D269" s="68"/>
    </row>
    <row r="270" spans="1:4" s="3" customFormat="1" x14ac:dyDescent="0.25">
      <c r="A270" s="8"/>
      <c r="B270" s="194" t="s">
        <v>739</v>
      </c>
      <c r="C270" s="103">
        <v>1000</v>
      </c>
      <c r="D270" s="68"/>
    </row>
    <row r="271" spans="1:4" s="3" customFormat="1" ht="26.25" x14ac:dyDescent="0.25">
      <c r="A271" s="8"/>
      <c r="B271" s="282" t="s">
        <v>638</v>
      </c>
      <c r="C271" s="270"/>
      <c r="D271" s="68"/>
    </row>
    <row r="272" spans="1:4" s="3" customFormat="1" x14ac:dyDescent="0.25">
      <c r="A272" s="8"/>
      <c r="B272" s="214" t="s">
        <v>8</v>
      </c>
      <c r="C272" s="241"/>
      <c r="D272" s="68"/>
    </row>
    <row r="273" spans="1:4" s="3" customFormat="1" x14ac:dyDescent="0.25">
      <c r="A273" s="8"/>
      <c r="B273" s="83" t="s">
        <v>624</v>
      </c>
      <c r="C273" s="85">
        <v>2022</v>
      </c>
      <c r="D273" s="68"/>
    </row>
    <row r="274" spans="1:4" s="3" customFormat="1" x14ac:dyDescent="0.25">
      <c r="A274" s="8"/>
      <c r="B274" s="194" t="s">
        <v>639</v>
      </c>
      <c r="C274" s="103">
        <v>500</v>
      </c>
      <c r="D274" s="68"/>
    </row>
    <row r="275" spans="1:4" s="3" customFormat="1" ht="39" x14ac:dyDescent="0.25">
      <c r="A275" s="8"/>
      <c r="B275" s="191" t="s">
        <v>637</v>
      </c>
      <c r="C275" s="103"/>
      <c r="D275" s="68"/>
    </row>
    <row r="276" spans="1:4" s="3" customFormat="1" x14ac:dyDescent="0.25">
      <c r="A276" s="8"/>
      <c r="B276" s="191"/>
      <c r="C276" s="103"/>
      <c r="D276" s="68"/>
    </row>
    <row r="277" spans="1:4" s="3" customFormat="1" x14ac:dyDescent="0.25">
      <c r="A277" s="8"/>
      <c r="B277" s="194" t="s">
        <v>640</v>
      </c>
      <c r="C277" s="103">
        <v>250</v>
      </c>
      <c r="D277" s="68"/>
    </row>
    <row r="278" spans="1:4" s="3" customFormat="1" x14ac:dyDescent="0.25">
      <c r="A278" s="8"/>
      <c r="B278" s="191" t="s">
        <v>641</v>
      </c>
      <c r="C278" s="103"/>
      <c r="D278" s="68"/>
    </row>
    <row r="279" spans="1:4" s="3" customFormat="1" ht="13.5" customHeight="1" x14ac:dyDescent="0.25">
      <c r="A279" s="8"/>
      <c r="B279" s="194" t="s">
        <v>740</v>
      </c>
      <c r="C279" s="103">
        <v>2500</v>
      </c>
      <c r="D279" s="68"/>
    </row>
    <row r="280" spans="1:4" s="3" customFormat="1" ht="26.25" x14ac:dyDescent="0.25">
      <c r="A280" s="8"/>
      <c r="B280" s="191" t="s">
        <v>638</v>
      </c>
      <c r="C280" s="103"/>
      <c r="D280" s="68"/>
    </row>
    <row r="281" spans="1:4" s="3" customFormat="1" x14ac:dyDescent="0.25">
      <c r="A281" s="8"/>
      <c r="B281" s="191"/>
      <c r="C281" s="103"/>
      <c r="D281" s="68"/>
    </row>
    <row r="282" spans="1:4" s="3" customFormat="1" x14ac:dyDescent="0.25">
      <c r="A282" s="8"/>
      <c r="B282" s="194" t="s">
        <v>642</v>
      </c>
      <c r="C282" s="103">
        <v>2000</v>
      </c>
      <c r="D282" s="68"/>
    </row>
    <row r="283" spans="1:4" s="3" customFormat="1" ht="39" x14ac:dyDescent="0.25">
      <c r="A283" s="8"/>
      <c r="B283" s="191" t="s">
        <v>643</v>
      </c>
      <c r="C283" s="103"/>
      <c r="D283" s="68"/>
    </row>
    <row r="284" spans="1:4" s="3" customFormat="1" x14ac:dyDescent="0.25">
      <c r="A284" s="8"/>
      <c r="B284" s="194" t="s">
        <v>741</v>
      </c>
      <c r="C284" s="103">
        <v>1000</v>
      </c>
      <c r="D284" s="68"/>
    </row>
    <row r="285" spans="1:4" s="3" customFormat="1" x14ac:dyDescent="0.25">
      <c r="A285" s="8"/>
      <c r="B285" s="191" t="s">
        <v>644</v>
      </c>
      <c r="C285" s="103"/>
      <c r="D285" s="68"/>
    </row>
    <row r="286" spans="1:4" s="3" customFormat="1" x14ac:dyDescent="0.25">
      <c r="A286" s="8"/>
      <c r="B286" s="191"/>
      <c r="C286" s="103"/>
      <c r="D286" s="68"/>
    </row>
    <row r="287" spans="1:4" s="3" customFormat="1" x14ac:dyDescent="0.25">
      <c r="A287" s="8"/>
      <c r="B287" s="194" t="s">
        <v>645</v>
      </c>
      <c r="C287" s="103">
        <v>2500</v>
      </c>
      <c r="D287" s="68"/>
    </row>
    <row r="288" spans="1:4" s="3" customFormat="1" ht="39" x14ac:dyDescent="0.25">
      <c r="A288" s="8"/>
      <c r="B288" s="191" t="s">
        <v>646</v>
      </c>
      <c r="C288" s="103"/>
      <c r="D288" s="68"/>
    </row>
    <row r="289" spans="1:4" s="3" customFormat="1" x14ac:dyDescent="0.25">
      <c r="A289" s="8"/>
      <c r="B289" s="194" t="s">
        <v>742</v>
      </c>
      <c r="C289" s="103">
        <v>1000</v>
      </c>
      <c r="D289" s="68"/>
    </row>
    <row r="290" spans="1:4" s="3" customFormat="1" x14ac:dyDescent="0.25">
      <c r="A290" s="8"/>
      <c r="B290" s="191" t="s">
        <v>627</v>
      </c>
      <c r="C290" s="103"/>
      <c r="D290" s="68"/>
    </row>
    <row r="291" spans="1:4" s="3" customFormat="1" x14ac:dyDescent="0.25">
      <c r="A291" s="8"/>
      <c r="B291" s="191"/>
      <c r="C291" s="103"/>
      <c r="D291" s="68"/>
    </row>
    <row r="292" spans="1:4" s="3" customFormat="1" x14ac:dyDescent="0.25">
      <c r="A292" s="8"/>
      <c r="B292" s="193" t="s">
        <v>647</v>
      </c>
      <c r="C292" s="103">
        <v>7500</v>
      </c>
      <c r="D292" s="68"/>
    </row>
    <row r="293" spans="1:4" s="3" customFormat="1" x14ac:dyDescent="0.25">
      <c r="A293" s="8"/>
      <c r="B293" s="191" t="s">
        <v>648</v>
      </c>
      <c r="C293" s="103"/>
      <c r="D293" s="68"/>
    </row>
    <row r="294" spans="1:4" s="3" customFormat="1" ht="13.5" customHeight="1" x14ac:dyDescent="0.25">
      <c r="A294" s="8"/>
      <c r="B294" s="194" t="s">
        <v>743</v>
      </c>
      <c r="C294" s="103">
        <v>3000</v>
      </c>
      <c r="D294" s="68"/>
    </row>
    <row r="295" spans="1:4" s="3" customFormat="1" x14ac:dyDescent="0.25">
      <c r="A295" s="8"/>
      <c r="B295" s="191" t="s">
        <v>627</v>
      </c>
      <c r="C295" s="103"/>
      <c r="D295" s="68"/>
    </row>
    <row r="296" spans="1:4" s="3" customFormat="1" x14ac:dyDescent="0.25">
      <c r="A296" s="8"/>
      <c r="B296" s="191"/>
      <c r="C296" s="103"/>
      <c r="D296" s="68"/>
    </row>
    <row r="297" spans="1:4" s="3" customFormat="1" ht="13.5" customHeight="1" x14ac:dyDescent="0.25">
      <c r="A297" s="8"/>
      <c r="B297" s="193" t="s">
        <v>649</v>
      </c>
      <c r="C297" s="103">
        <v>7500</v>
      </c>
      <c r="D297" s="68"/>
    </row>
    <row r="298" spans="1:4" s="3" customFormat="1" ht="26.25" x14ac:dyDescent="0.25">
      <c r="A298" s="8"/>
      <c r="B298" s="191" t="s">
        <v>650</v>
      </c>
      <c r="C298" s="103"/>
      <c r="D298" s="68"/>
    </row>
    <row r="299" spans="1:4" s="3" customFormat="1" ht="13.5" customHeight="1" x14ac:dyDescent="0.25">
      <c r="A299" s="8"/>
      <c r="B299" s="194" t="s">
        <v>744</v>
      </c>
      <c r="C299" s="103">
        <v>3000</v>
      </c>
      <c r="D299" s="68"/>
    </row>
    <row r="300" spans="1:4" s="3" customFormat="1" x14ac:dyDescent="0.25">
      <c r="A300" s="8"/>
      <c r="B300" s="191" t="s">
        <v>627</v>
      </c>
      <c r="C300" s="103"/>
      <c r="D300" s="68"/>
    </row>
    <row r="301" spans="1:4" s="3" customFormat="1" x14ac:dyDescent="0.25">
      <c r="A301" s="8"/>
      <c r="B301" s="86"/>
      <c r="C301" s="87"/>
      <c r="D301" s="68"/>
    </row>
    <row r="302" spans="1:4" s="3" customFormat="1" ht="25.5" x14ac:dyDescent="0.25">
      <c r="A302" s="8"/>
      <c r="B302" s="239" t="s">
        <v>683</v>
      </c>
      <c r="C302" s="237"/>
      <c r="D302" s="197"/>
    </row>
    <row r="303" spans="1:4" s="3" customFormat="1" x14ac:dyDescent="0.25">
      <c r="A303" s="8"/>
      <c r="B303" s="238"/>
      <c r="C303" s="283"/>
      <c r="D303" s="197"/>
    </row>
    <row r="304" spans="1:4" s="3" customFormat="1" x14ac:dyDescent="0.25">
      <c r="A304" s="8"/>
      <c r="B304" s="214" t="s">
        <v>8</v>
      </c>
      <c r="C304" s="196"/>
      <c r="D304" s="68"/>
    </row>
    <row r="305" spans="1:4" s="3" customFormat="1" x14ac:dyDescent="0.25">
      <c r="A305" s="8"/>
      <c r="B305" s="83" t="s">
        <v>651</v>
      </c>
      <c r="C305" s="85">
        <v>2022</v>
      </c>
      <c r="D305" s="68"/>
    </row>
    <row r="306" spans="1:4" s="3" customFormat="1" x14ac:dyDescent="0.25">
      <c r="A306" s="8"/>
      <c r="B306" s="190" t="s">
        <v>653</v>
      </c>
      <c r="C306" s="242">
        <v>65</v>
      </c>
      <c r="D306" s="68"/>
    </row>
    <row r="307" spans="1:4" s="3" customFormat="1" ht="7.5" customHeight="1" x14ac:dyDescent="0.25">
      <c r="A307" s="8"/>
      <c r="B307" s="190"/>
      <c r="C307" s="242"/>
      <c r="D307" s="68"/>
    </row>
    <row r="308" spans="1:4" s="3" customFormat="1" x14ac:dyDescent="0.25">
      <c r="A308" s="8"/>
      <c r="B308" s="190" t="s">
        <v>654</v>
      </c>
      <c r="C308" s="242">
        <v>45</v>
      </c>
      <c r="D308" s="68"/>
    </row>
    <row r="309" spans="1:4" s="3" customFormat="1" ht="8.25" customHeight="1" x14ac:dyDescent="0.25">
      <c r="A309" s="8"/>
      <c r="B309" s="190"/>
      <c r="C309" s="242"/>
      <c r="D309" s="68"/>
    </row>
    <row r="310" spans="1:4" s="3" customFormat="1" x14ac:dyDescent="0.25">
      <c r="A310" s="8"/>
      <c r="B310" s="190" t="s">
        <v>655</v>
      </c>
      <c r="C310" s="242">
        <v>45</v>
      </c>
      <c r="D310" s="68"/>
    </row>
    <row r="311" spans="1:4" s="3" customFormat="1" x14ac:dyDescent="0.25">
      <c r="A311" s="8"/>
      <c r="B311" s="190"/>
      <c r="C311" s="242"/>
      <c r="D311" s="68"/>
    </row>
    <row r="312" spans="1:4" s="3" customFormat="1" ht="39" x14ac:dyDescent="0.25">
      <c r="A312" s="8"/>
      <c r="B312" s="190" t="s">
        <v>656</v>
      </c>
      <c r="C312" s="242">
        <v>150</v>
      </c>
      <c r="D312" s="68"/>
    </row>
    <row r="313" spans="1:4" s="3" customFormat="1" ht="8.25" customHeight="1" x14ac:dyDescent="0.25">
      <c r="A313" s="8"/>
      <c r="B313" s="190"/>
      <c r="C313" s="242"/>
      <c r="D313" s="68"/>
    </row>
    <row r="314" spans="1:4" s="3" customFormat="1" ht="39" x14ac:dyDescent="0.25">
      <c r="A314" s="8"/>
      <c r="B314" s="190" t="s">
        <v>657</v>
      </c>
      <c r="C314" s="242">
        <v>185</v>
      </c>
      <c r="D314" s="68"/>
    </row>
    <row r="315" spans="1:4" s="3" customFormat="1" ht="11.25" customHeight="1" x14ac:dyDescent="0.25">
      <c r="A315" s="8"/>
      <c r="B315" s="190"/>
      <c r="C315" s="242"/>
      <c r="D315" s="68"/>
    </row>
    <row r="316" spans="1:4" s="3" customFormat="1" ht="26.25" x14ac:dyDescent="0.25">
      <c r="A316" s="8"/>
      <c r="B316" s="190" t="s">
        <v>658</v>
      </c>
      <c r="C316" s="242">
        <v>675</v>
      </c>
      <c r="D316" s="68"/>
    </row>
    <row r="317" spans="1:4" s="3" customFormat="1" x14ac:dyDescent="0.25">
      <c r="A317" s="8"/>
      <c r="B317" s="190"/>
      <c r="C317" s="242"/>
      <c r="D317" s="68"/>
    </row>
    <row r="318" spans="1:4" s="3" customFormat="1" ht="26.25" x14ac:dyDescent="0.25">
      <c r="A318" s="8"/>
      <c r="B318" s="190" t="s">
        <v>659</v>
      </c>
      <c r="C318" s="242">
        <v>140</v>
      </c>
      <c r="D318" s="68"/>
    </row>
    <row r="319" spans="1:4" s="3" customFormat="1" x14ac:dyDescent="0.25">
      <c r="A319" s="8"/>
      <c r="B319" s="190"/>
      <c r="C319" s="242"/>
      <c r="D319" s="68"/>
    </row>
    <row r="320" spans="1:4" s="3" customFormat="1" ht="26.25" x14ac:dyDescent="0.25">
      <c r="A320" s="8"/>
      <c r="B320" s="190" t="s">
        <v>660</v>
      </c>
      <c r="C320" s="242">
        <v>500</v>
      </c>
      <c r="D320" s="68"/>
    </row>
    <row r="321" spans="1:4" s="3" customFormat="1" x14ac:dyDescent="0.25">
      <c r="A321" s="8"/>
      <c r="B321" s="190"/>
      <c r="C321" s="242"/>
      <c r="D321" s="68"/>
    </row>
    <row r="322" spans="1:4" s="3" customFormat="1" x14ac:dyDescent="0.25">
      <c r="A322" s="8"/>
      <c r="B322" s="190" t="s">
        <v>661</v>
      </c>
      <c r="C322" s="242">
        <v>20</v>
      </c>
      <c r="D322" s="68"/>
    </row>
    <row r="323" spans="1:4" s="3" customFormat="1" x14ac:dyDescent="0.25">
      <c r="A323" s="8"/>
      <c r="B323" s="190"/>
      <c r="C323" s="242"/>
      <c r="D323" s="68"/>
    </row>
    <row r="324" spans="1:4" s="3" customFormat="1" x14ac:dyDescent="0.25">
      <c r="A324" s="8"/>
      <c r="B324" s="190" t="s">
        <v>662</v>
      </c>
      <c r="C324" s="242">
        <v>15</v>
      </c>
      <c r="D324" s="68"/>
    </row>
    <row r="325" spans="1:4" s="3" customFormat="1" x14ac:dyDescent="0.25">
      <c r="A325" s="8"/>
      <c r="B325" s="190"/>
      <c r="C325" s="242"/>
      <c r="D325" s="68"/>
    </row>
    <row r="326" spans="1:4" s="3" customFormat="1" x14ac:dyDescent="0.25">
      <c r="A326" s="8"/>
      <c r="B326" s="190" t="s">
        <v>663</v>
      </c>
      <c r="C326" s="242">
        <v>10</v>
      </c>
      <c r="D326" s="68"/>
    </row>
    <row r="327" spans="1:4" s="3" customFormat="1" x14ac:dyDescent="0.25">
      <c r="A327" s="8"/>
      <c r="B327" s="190"/>
      <c r="C327" s="242"/>
      <c r="D327" s="68"/>
    </row>
    <row r="328" spans="1:4" s="3" customFormat="1" x14ac:dyDescent="0.25">
      <c r="A328" s="8"/>
      <c r="B328" s="117"/>
      <c r="C328" s="97"/>
      <c r="D328" s="68"/>
    </row>
    <row r="329" spans="1:4" s="3" customFormat="1" x14ac:dyDescent="0.25">
      <c r="A329" s="8"/>
      <c r="B329" s="214" t="s">
        <v>8</v>
      </c>
      <c r="C329" s="241"/>
      <c r="D329" s="68"/>
    </row>
    <row r="330" spans="1:4" s="3" customFormat="1" x14ac:dyDescent="0.25">
      <c r="A330" s="8"/>
      <c r="B330" s="83" t="s">
        <v>664</v>
      </c>
      <c r="C330" s="85">
        <v>2022</v>
      </c>
      <c r="D330" s="68"/>
    </row>
    <row r="331" spans="1:4" s="3" customFormat="1" x14ac:dyDescent="0.25">
      <c r="A331" s="8"/>
      <c r="B331" s="190" t="s">
        <v>665</v>
      </c>
      <c r="C331" s="242">
        <v>100</v>
      </c>
      <c r="D331" s="68"/>
    </row>
    <row r="332" spans="1:4" s="3" customFormat="1" x14ac:dyDescent="0.25">
      <c r="A332" s="8"/>
      <c r="B332" s="190" t="s">
        <v>666</v>
      </c>
      <c r="C332" s="242">
        <v>150</v>
      </c>
      <c r="D332" s="68"/>
    </row>
    <row r="333" spans="1:4" s="3" customFormat="1" x14ac:dyDescent="0.25">
      <c r="A333" s="8"/>
      <c r="B333" s="190" t="s">
        <v>667</v>
      </c>
      <c r="C333" s="242">
        <v>2</v>
      </c>
      <c r="D333" s="68"/>
    </row>
    <row r="334" spans="1:4" s="3" customFormat="1" x14ac:dyDescent="0.25">
      <c r="A334" s="8"/>
      <c r="B334" s="190" t="s">
        <v>668</v>
      </c>
      <c r="C334" s="242">
        <v>1900</v>
      </c>
      <c r="D334" s="197"/>
    </row>
    <row r="335" spans="1:4" s="3" customFormat="1" x14ac:dyDescent="0.25">
      <c r="A335" s="8"/>
      <c r="B335" s="190" t="s">
        <v>674</v>
      </c>
      <c r="C335" s="242">
        <v>450</v>
      </c>
      <c r="D335" s="68"/>
    </row>
    <row r="336" spans="1:4" s="3" customFormat="1" ht="14.25" customHeight="1" x14ac:dyDescent="0.25">
      <c r="A336" s="8"/>
      <c r="B336" s="190" t="s">
        <v>675</v>
      </c>
      <c r="C336" s="242">
        <v>400</v>
      </c>
      <c r="D336" s="68"/>
    </row>
    <row r="337" spans="1:4" s="3" customFormat="1" x14ac:dyDescent="0.25">
      <c r="A337" s="8"/>
      <c r="B337" s="194" t="s">
        <v>669</v>
      </c>
      <c r="C337" s="242">
        <v>200</v>
      </c>
      <c r="D337" s="68"/>
    </row>
    <row r="338" spans="1:4" s="3" customFormat="1" x14ac:dyDescent="0.25">
      <c r="A338" s="8"/>
      <c r="B338" s="190" t="s">
        <v>745</v>
      </c>
      <c r="C338" s="242"/>
      <c r="D338" s="68"/>
    </row>
    <row r="339" spans="1:4" s="3" customFormat="1" ht="5.25" customHeight="1" x14ac:dyDescent="0.25">
      <c r="A339" s="8"/>
      <c r="B339" s="190"/>
      <c r="C339" s="242"/>
      <c r="D339" s="68"/>
    </row>
    <row r="340" spans="1:4" s="3" customFormat="1" x14ac:dyDescent="0.25">
      <c r="A340" s="8"/>
      <c r="B340" s="198" t="s">
        <v>670</v>
      </c>
      <c r="C340" s="242">
        <v>4500</v>
      </c>
      <c r="D340" s="68"/>
    </row>
    <row r="341" spans="1:4" s="3" customFormat="1" ht="26.25" x14ac:dyDescent="0.25">
      <c r="A341" s="8"/>
      <c r="B341" s="190" t="s">
        <v>676</v>
      </c>
      <c r="C341" s="242"/>
      <c r="D341" s="68"/>
    </row>
    <row r="342" spans="1:4" s="3" customFormat="1" ht="5.25" customHeight="1" x14ac:dyDescent="0.25">
      <c r="A342" s="8"/>
      <c r="B342" s="190"/>
      <c r="C342" s="242"/>
      <c r="D342" s="68"/>
    </row>
    <row r="343" spans="1:4" s="3" customFormat="1" x14ac:dyDescent="0.25">
      <c r="A343" s="8"/>
      <c r="B343" s="201" t="s">
        <v>671</v>
      </c>
      <c r="C343" s="242">
        <v>2500</v>
      </c>
      <c r="D343" s="68"/>
    </row>
    <row r="344" spans="1:4" s="3" customFormat="1" ht="25.5" x14ac:dyDescent="0.25">
      <c r="A344" s="8"/>
      <c r="B344" s="199" t="s">
        <v>676</v>
      </c>
      <c r="C344" s="242"/>
      <c r="D344" s="68"/>
    </row>
    <row r="345" spans="1:4" s="3" customFormat="1" ht="5.25" customHeight="1" x14ac:dyDescent="0.25">
      <c r="A345" s="8"/>
      <c r="B345" s="199"/>
      <c r="C345" s="242"/>
      <c r="D345" s="68"/>
    </row>
    <row r="346" spans="1:4" s="3" customFormat="1" x14ac:dyDescent="0.25">
      <c r="A346" s="8"/>
      <c r="B346" s="194" t="s">
        <v>746</v>
      </c>
      <c r="C346" s="242">
        <v>950</v>
      </c>
      <c r="D346" s="68"/>
    </row>
    <row r="347" spans="1:4" s="3" customFormat="1" x14ac:dyDescent="0.25">
      <c r="A347" s="8"/>
      <c r="B347" s="190" t="s">
        <v>677</v>
      </c>
      <c r="C347" s="242"/>
      <c r="D347" s="68"/>
    </row>
    <row r="348" spans="1:4" s="3" customFormat="1" ht="5.25" customHeight="1" x14ac:dyDescent="0.25">
      <c r="A348" s="8"/>
      <c r="B348" s="190"/>
      <c r="C348" s="242"/>
      <c r="D348" s="68"/>
    </row>
    <row r="349" spans="1:4" s="3" customFormat="1" x14ac:dyDescent="0.25">
      <c r="A349" s="8"/>
      <c r="B349" s="200" t="s">
        <v>747</v>
      </c>
      <c r="C349" s="242">
        <v>550</v>
      </c>
      <c r="D349" s="68"/>
    </row>
    <row r="350" spans="1:4" s="3" customFormat="1" x14ac:dyDescent="0.25">
      <c r="A350" s="8"/>
      <c r="B350" s="190" t="s">
        <v>677</v>
      </c>
      <c r="C350" s="242"/>
      <c r="D350" s="68"/>
    </row>
    <row r="351" spans="1:4" s="3" customFormat="1" ht="5.25" customHeight="1" x14ac:dyDescent="0.25">
      <c r="A351" s="8"/>
      <c r="B351" s="190"/>
      <c r="C351" s="242"/>
      <c r="D351" s="68"/>
    </row>
    <row r="352" spans="1:4" s="3" customFormat="1" x14ac:dyDescent="0.25">
      <c r="A352" s="8"/>
      <c r="B352" s="194" t="s">
        <v>672</v>
      </c>
      <c r="C352" s="242">
        <v>25</v>
      </c>
      <c r="D352" s="68"/>
    </row>
    <row r="353" spans="1:4" s="3" customFormat="1" x14ac:dyDescent="0.25">
      <c r="A353" s="8"/>
      <c r="B353" s="190" t="s">
        <v>678</v>
      </c>
      <c r="C353" s="242"/>
      <c r="D353" s="68"/>
    </row>
    <row r="354" spans="1:4" s="3" customFormat="1" ht="5.25" customHeight="1" x14ac:dyDescent="0.25">
      <c r="A354" s="8"/>
      <c r="B354" s="190"/>
      <c r="C354" s="242"/>
      <c r="D354" s="68"/>
    </row>
    <row r="355" spans="1:4" s="3" customFormat="1" x14ac:dyDescent="0.25">
      <c r="A355" s="8"/>
      <c r="B355" s="194" t="s">
        <v>673</v>
      </c>
      <c r="C355" s="242">
        <v>2</v>
      </c>
      <c r="D355" s="68"/>
    </row>
    <row r="356" spans="1:4" s="3" customFormat="1" x14ac:dyDescent="0.25">
      <c r="A356" s="8"/>
      <c r="B356" s="86"/>
      <c r="C356" s="87"/>
      <c r="D356" s="68"/>
    </row>
    <row r="357" spans="1:4" x14ac:dyDescent="0.25">
      <c r="B357" s="214" t="s">
        <v>65</v>
      </c>
      <c r="C357" s="211"/>
    </row>
    <row r="358" spans="1:4" x14ac:dyDescent="0.25">
      <c r="B358" s="210" t="s">
        <v>8</v>
      </c>
      <c r="C358" s="101"/>
    </row>
    <row r="359" spans="1:4" x14ac:dyDescent="0.25">
      <c r="B359" s="83" t="s">
        <v>66</v>
      </c>
      <c r="C359" s="85">
        <v>2022</v>
      </c>
    </row>
    <row r="360" spans="1:4" s="3" customFormat="1" x14ac:dyDescent="0.25">
      <c r="A360" s="8"/>
      <c r="B360" s="86" t="s">
        <v>67</v>
      </c>
      <c r="C360" s="102">
        <v>1.65</v>
      </c>
      <c r="D360" s="68"/>
    </row>
    <row r="361" spans="1:4" ht="15" hidden="1" customHeight="1" x14ac:dyDescent="0.25">
      <c r="B361" s="118" t="s">
        <v>68</v>
      </c>
      <c r="C361" s="243"/>
    </row>
    <row r="362" spans="1:4" s="4" customFormat="1" ht="15" hidden="1" customHeight="1" x14ac:dyDescent="0.25">
      <c r="A362" s="9"/>
      <c r="B362" s="119" t="s">
        <v>69</v>
      </c>
      <c r="C362" s="244"/>
      <c r="D362" s="68"/>
    </row>
    <row r="363" spans="1:4" s="4" customFormat="1" ht="15" hidden="1" customHeight="1" x14ac:dyDescent="0.25">
      <c r="A363" s="9"/>
      <c r="B363" s="119" t="s">
        <v>70</v>
      </c>
      <c r="C363" s="244"/>
      <c r="D363" s="68"/>
    </row>
    <row r="364" spans="1:4" s="4" customFormat="1" ht="15" hidden="1" customHeight="1" x14ac:dyDescent="0.25">
      <c r="A364" s="9"/>
      <c r="B364" s="119" t="s">
        <v>71</v>
      </c>
      <c r="C364" s="244"/>
      <c r="D364" s="68"/>
    </row>
    <row r="365" spans="1:4" s="4" customFormat="1" ht="15" hidden="1" customHeight="1" x14ac:dyDescent="0.25">
      <c r="A365" s="9"/>
      <c r="B365" s="119" t="s">
        <v>72</v>
      </c>
      <c r="C365" s="244"/>
      <c r="D365" s="68"/>
    </row>
    <row r="366" spans="1:4" s="4" customFormat="1" ht="15" hidden="1" customHeight="1" x14ac:dyDescent="0.25">
      <c r="A366" s="9"/>
      <c r="B366" s="119" t="s">
        <v>73</v>
      </c>
      <c r="C366" s="244"/>
      <c r="D366" s="68"/>
    </row>
    <row r="367" spans="1:4" ht="15" hidden="1" customHeight="1" x14ac:dyDescent="0.25">
      <c r="B367" s="120" t="s">
        <v>8</v>
      </c>
      <c r="C367" s="245"/>
    </row>
    <row r="368" spans="1:4" ht="15" hidden="1" customHeight="1" x14ac:dyDescent="0.25">
      <c r="B368" s="118" t="s">
        <v>68</v>
      </c>
      <c r="C368" s="243"/>
    </row>
    <row r="369" spans="1:4" s="4" customFormat="1" ht="15" hidden="1" customHeight="1" x14ac:dyDescent="0.25">
      <c r="A369" s="9"/>
      <c r="B369" s="119" t="s">
        <v>74</v>
      </c>
      <c r="C369" s="244"/>
      <c r="D369" s="68"/>
    </row>
    <row r="370" spans="1:4" s="4" customFormat="1" ht="15" hidden="1" customHeight="1" x14ac:dyDescent="0.25">
      <c r="A370" s="9"/>
      <c r="B370" s="119" t="s">
        <v>75</v>
      </c>
      <c r="C370" s="244"/>
      <c r="D370" s="68"/>
    </row>
    <row r="371" spans="1:4" s="4" customFormat="1" ht="15" hidden="1" customHeight="1" x14ac:dyDescent="0.25">
      <c r="A371" s="9"/>
      <c r="B371" s="119" t="s">
        <v>76</v>
      </c>
      <c r="C371" s="244"/>
      <c r="D371" s="68"/>
    </row>
    <row r="372" spans="1:4" s="4" customFormat="1" ht="15" hidden="1" customHeight="1" x14ac:dyDescent="0.25">
      <c r="A372" s="9"/>
      <c r="B372" s="119" t="s">
        <v>77</v>
      </c>
      <c r="C372" s="244"/>
      <c r="D372" s="68"/>
    </row>
    <row r="373" spans="1:4" s="4" customFormat="1" ht="15" hidden="1" customHeight="1" x14ac:dyDescent="0.25">
      <c r="A373" s="9"/>
      <c r="B373" s="119" t="s">
        <v>78</v>
      </c>
      <c r="C373" s="244"/>
      <c r="D373" s="68"/>
    </row>
    <row r="374" spans="1:4" s="4" customFormat="1" ht="15" hidden="1" customHeight="1" x14ac:dyDescent="0.25">
      <c r="A374" s="9"/>
      <c r="B374" s="119" t="s">
        <v>79</v>
      </c>
      <c r="C374" s="244"/>
      <c r="D374" s="68"/>
    </row>
    <row r="375" spans="1:4" s="4" customFormat="1" ht="15" hidden="1" customHeight="1" x14ac:dyDescent="0.25">
      <c r="A375" s="9"/>
      <c r="B375" s="119" t="s">
        <v>80</v>
      </c>
      <c r="C375" s="244"/>
      <c r="D375" s="68"/>
    </row>
    <row r="376" spans="1:4" s="4" customFormat="1" ht="15" hidden="1" customHeight="1" x14ac:dyDescent="0.25">
      <c r="A376" s="9"/>
      <c r="B376" s="119" t="s">
        <v>81</v>
      </c>
      <c r="C376" s="244"/>
      <c r="D376" s="68"/>
    </row>
    <row r="377" spans="1:4" s="4" customFormat="1" ht="15" hidden="1" customHeight="1" x14ac:dyDescent="0.25">
      <c r="A377" s="9"/>
      <c r="B377" s="119" t="s">
        <v>82</v>
      </c>
      <c r="C377" s="244"/>
      <c r="D377" s="68"/>
    </row>
    <row r="378" spans="1:4" s="4" customFormat="1" ht="15" hidden="1" customHeight="1" x14ac:dyDescent="0.25">
      <c r="A378" s="9"/>
      <c r="B378" s="119" t="s">
        <v>83</v>
      </c>
      <c r="C378" s="244"/>
      <c r="D378" s="68"/>
    </row>
    <row r="379" spans="1:4" s="4" customFormat="1" ht="15" hidden="1" customHeight="1" x14ac:dyDescent="0.25">
      <c r="A379" s="9"/>
      <c r="B379" s="119" t="s">
        <v>84</v>
      </c>
      <c r="C379" s="244"/>
      <c r="D379" s="68"/>
    </row>
    <row r="380" spans="1:4" x14ac:dyDescent="0.25">
      <c r="B380" s="210" t="s">
        <v>8</v>
      </c>
      <c r="C380" s="101"/>
    </row>
    <row r="381" spans="1:4" x14ac:dyDescent="0.25">
      <c r="B381" s="83" t="s">
        <v>486</v>
      </c>
      <c r="C381" s="85">
        <v>2022</v>
      </c>
    </row>
    <row r="382" spans="1:4" s="3" customFormat="1" x14ac:dyDescent="0.25">
      <c r="A382" s="8"/>
      <c r="B382" s="121" t="s">
        <v>85</v>
      </c>
      <c r="C382" s="246"/>
      <c r="D382" s="68"/>
    </row>
    <row r="383" spans="1:4" s="3" customFormat="1" x14ac:dyDescent="0.25">
      <c r="A383" s="8"/>
      <c r="B383" s="86" t="s">
        <v>86</v>
      </c>
      <c r="C383" s="102">
        <v>15</v>
      </c>
      <c r="D383" s="68"/>
    </row>
    <row r="384" spans="1:4" s="3" customFormat="1" x14ac:dyDescent="0.25">
      <c r="A384" s="8"/>
      <c r="B384" s="86" t="s">
        <v>87</v>
      </c>
      <c r="C384" s="102">
        <v>25</v>
      </c>
      <c r="D384" s="68"/>
    </row>
    <row r="385" spans="1:4" s="3" customFormat="1" x14ac:dyDescent="0.25">
      <c r="A385" s="8"/>
      <c r="B385" s="86" t="s">
        <v>88</v>
      </c>
      <c r="C385" s="102">
        <v>35</v>
      </c>
      <c r="D385" s="68"/>
    </row>
    <row r="386" spans="1:4" s="3" customFormat="1" x14ac:dyDescent="0.25">
      <c r="A386" s="8"/>
      <c r="B386" s="86" t="s">
        <v>89</v>
      </c>
      <c r="C386" s="102">
        <v>60</v>
      </c>
      <c r="D386" s="68"/>
    </row>
    <row r="387" spans="1:4" s="3" customFormat="1" x14ac:dyDescent="0.25">
      <c r="A387" s="8"/>
      <c r="B387" s="86" t="s">
        <v>90</v>
      </c>
      <c r="C387" s="102">
        <v>120</v>
      </c>
      <c r="D387" s="68"/>
    </row>
    <row r="388" spans="1:4" s="3" customFormat="1" x14ac:dyDescent="0.25">
      <c r="A388" s="8"/>
      <c r="B388" s="121" t="s">
        <v>91</v>
      </c>
      <c r="C388" s="246"/>
      <c r="D388" s="68"/>
    </row>
    <row r="389" spans="1:4" s="3" customFormat="1" x14ac:dyDescent="0.25">
      <c r="A389" s="8"/>
      <c r="B389" s="86" t="s">
        <v>86</v>
      </c>
      <c r="C389" s="102">
        <v>25</v>
      </c>
      <c r="D389" s="68"/>
    </row>
    <row r="390" spans="1:4" s="3" customFormat="1" x14ac:dyDescent="0.25">
      <c r="A390" s="8"/>
      <c r="B390" s="86" t="s">
        <v>87</v>
      </c>
      <c r="C390" s="102">
        <v>35</v>
      </c>
      <c r="D390" s="68"/>
    </row>
    <row r="391" spans="1:4" s="3" customFormat="1" x14ac:dyDescent="0.25">
      <c r="A391" s="8"/>
      <c r="B391" s="86" t="s">
        <v>92</v>
      </c>
      <c r="C391" s="102">
        <v>50</v>
      </c>
      <c r="D391" s="68"/>
    </row>
    <row r="392" spans="1:4" s="3" customFormat="1" x14ac:dyDescent="0.25">
      <c r="A392" s="8"/>
      <c r="B392" s="86" t="s">
        <v>89</v>
      </c>
      <c r="C392" s="102">
        <v>60</v>
      </c>
      <c r="D392" s="68"/>
    </row>
    <row r="393" spans="1:4" s="3" customFormat="1" x14ac:dyDescent="0.25">
      <c r="A393" s="8"/>
      <c r="B393" s="86" t="s">
        <v>90</v>
      </c>
      <c r="C393" s="102">
        <v>120</v>
      </c>
      <c r="D393" s="68"/>
    </row>
    <row r="394" spans="1:4" s="3" customFormat="1" ht="18" customHeight="1" x14ac:dyDescent="0.25">
      <c r="A394" s="8"/>
      <c r="B394" s="86"/>
      <c r="C394" s="102"/>
      <c r="D394" s="68"/>
    </row>
    <row r="395" spans="1:4" x14ac:dyDescent="0.25">
      <c r="B395" s="83" t="s">
        <v>685</v>
      </c>
      <c r="C395" s="85">
        <v>2022</v>
      </c>
    </row>
    <row r="396" spans="1:4" s="3" customFormat="1" ht="25.5" x14ac:dyDescent="0.25">
      <c r="A396" s="16"/>
      <c r="B396" s="122" t="s">
        <v>94</v>
      </c>
      <c r="C396" s="247"/>
      <c r="D396" s="68"/>
    </row>
    <row r="397" spans="1:4" s="3" customFormat="1" x14ac:dyDescent="0.25">
      <c r="A397" s="16"/>
      <c r="B397" s="100" t="s">
        <v>686</v>
      </c>
      <c r="C397" s="103">
        <v>130</v>
      </c>
      <c r="D397" s="68"/>
    </row>
    <row r="398" spans="1:4" s="3" customFormat="1" x14ac:dyDescent="0.25">
      <c r="A398" s="16"/>
      <c r="B398" s="90" t="s">
        <v>585</v>
      </c>
      <c r="C398" s="103">
        <v>260</v>
      </c>
      <c r="D398" s="68"/>
    </row>
    <row r="399" spans="1:4" s="3" customFormat="1" x14ac:dyDescent="0.25">
      <c r="A399" s="16"/>
      <c r="B399" s="90" t="s">
        <v>451</v>
      </c>
      <c r="C399" s="103">
        <v>390</v>
      </c>
      <c r="D399" s="68"/>
    </row>
    <row r="400" spans="1:4" s="3" customFormat="1" x14ac:dyDescent="0.25">
      <c r="A400" s="16"/>
      <c r="B400" s="100" t="s">
        <v>564</v>
      </c>
      <c r="C400" s="103">
        <v>520</v>
      </c>
      <c r="D400" s="68"/>
    </row>
    <row r="401" spans="1:4" s="3" customFormat="1" x14ac:dyDescent="0.25">
      <c r="A401" s="334"/>
      <c r="B401" s="100" t="s">
        <v>452</v>
      </c>
      <c r="C401" s="103">
        <v>650</v>
      </c>
      <c r="D401" s="68"/>
    </row>
    <row r="402" spans="1:4" s="3" customFormat="1" x14ac:dyDescent="0.25">
      <c r="A402" s="334"/>
      <c r="B402" s="100" t="s">
        <v>453</v>
      </c>
      <c r="C402" s="103">
        <v>780</v>
      </c>
      <c r="D402" s="68"/>
    </row>
    <row r="403" spans="1:4" s="3" customFormat="1" x14ac:dyDescent="0.25">
      <c r="A403" s="16"/>
      <c r="B403" s="100" t="s">
        <v>565</v>
      </c>
      <c r="C403" s="103">
        <v>910</v>
      </c>
      <c r="D403" s="68"/>
    </row>
    <row r="404" spans="1:4" s="3" customFormat="1" x14ac:dyDescent="0.25">
      <c r="A404" s="16"/>
      <c r="B404" s="100" t="s">
        <v>454</v>
      </c>
      <c r="C404" s="103">
        <v>1040</v>
      </c>
      <c r="D404" s="68"/>
    </row>
    <row r="405" spans="1:4" s="3" customFormat="1" x14ac:dyDescent="0.25">
      <c r="A405" s="16"/>
      <c r="B405" s="100" t="s">
        <v>455</v>
      </c>
      <c r="C405" s="103">
        <v>1170</v>
      </c>
      <c r="D405" s="68"/>
    </row>
    <row r="406" spans="1:4" s="3" customFormat="1" x14ac:dyDescent="0.25">
      <c r="A406" s="16"/>
      <c r="B406" s="100" t="s">
        <v>566</v>
      </c>
      <c r="C406" s="103">
        <v>1300</v>
      </c>
      <c r="D406" s="68"/>
    </row>
    <row r="407" spans="1:4" s="3" customFormat="1" x14ac:dyDescent="0.25">
      <c r="A407" s="212"/>
      <c r="B407" s="123" t="s">
        <v>412</v>
      </c>
      <c r="C407" s="103">
        <v>1430</v>
      </c>
      <c r="D407" s="68"/>
    </row>
    <row r="408" spans="1:4" s="3" customFormat="1" x14ac:dyDescent="0.25">
      <c r="A408" s="212"/>
      <c r="B408" s="123" t="s">
        <v>413</v>
      </c>
      <c r="C408" s="103">
        <v>1560</v>
      </c>
      <c r="D408" s="68"/>
    </row>
    <row r="409" spans="1:4" s="3" customFormat="1" x14ac:dyDescent="0.25">
      <c r="A409" s="212"/>
      <c r="B409" s="123" t="s">
        <v>414</v>
      </c>
      <c r="C409" s="103">
        <v>1690</v>
      </c>
      <c r="D409" s="68"/>
    </row>
    <row r="410" spans="1:4" s="3" customFormat="1" x14ac:dyDescent="0.25">
      <c r="A410" s="212"/>
      <c r="B410" s="123" t="s">
        <v>415</v>
      </c>
      <c r="C410" s="103">
        <v>1820</v>
      </c>
      <c r="D410" s="68"/>
    </row>
    <row r="411" spans="1:4" s="3" customFormat="1" x14ac:dyDescent="0.25">
      <c r="A411" s="212"/>
      <c r="B411" s="123" t="s">
        <v>416</v>
      </c>
      <c r="C411" s="103">
        <v>1950</v>
      </c>
      <c r="D411" s="68"/>
    </row>
    <row r="412" spans="1:4" s="3" customFormat="1" x14ac:dyDescent="0.25">
      <c r="A412" s="212"/>
      <c r="B412" s="123" t="s">
        <v>417</v>
      </c>
      <c r="C412" s="103">
        <v>2080</v>
      </c>
      <c r="D412" s="68"/>
    </row>
    <row r="413" spans="1:4" s="3" customFormat="1" x14ac:dyDescent="0.25">
      <c r="A413" s="212"/>
      <c r="B413" s="123" t="s">
        <v>418</v>
      </c>
      <c r="C413" s="103">
        <v>2210</v>
      </c>
      <c r="D413" s="68"/>
    </row>
    <row r="414" spans="1:4" s="3" customFormat="1" x14ac:dyDescent="0.25">
      <c r="A414" s="212"/>
      <c r="B414" s="123" t="s">
        <v>419</v>
      </c>
      <c r="C414" s="103">
        <v>2340</v>
      </c>
      <c r="D414" s="68"/>
    </row>
    <row r="415" spans="1:4" s="3" customFormat="1" x14ac:dyDescent="0.25">
      <c r="A415" s="212"/>
      <c r="B415" s="123" t="s">
        <v>420</v>
      </c>
      <c r="C415" s="103">
        <v>2470</v>
      </c>
      <c r="D415" s="68"/>
    </row>
    <row r="416" spans="1:4" s="3" customFormat="1" x14ac:dyDescent="0.25">
      <c r="A416" s="212"/>
      <c r="B416" s="284" t="s">
        <v>421</v>
      </c>
      <c r="C416" s="270">
        <v>2600</v>
      </c>
      <c r="D416" s="68"/>
    </row>
    <row r="417" spans="1:5" s="3" customFormat="1" x14ac:dyDescent="0.25">
      <c r="A417" s="8"/>
      <c r="B417" s="285"/>
      <c r="C417" s="271"/>
      <c r="D417" s="68"/>
    </row>
    <row r="418" spans="1:5" s="3" customFormat="1" ht="25.5" x14ac:dyDescent="0.25">
      <c r="A418" s="212"/>
      <c r="B418" s="124" t="s">
        <v>356</v>
      </c>
      <c r="C418" s="125"/>
      <c r="D418" s="5"/>
      <c r="E418" s="5"/>
    </row>
    <row r="419" spans="1:5" s="3" customFormat="1" hidden="1" x14ac:dyDescent="0.25">
      <c r="A419" s="25"/>
      <c r="B419" s="126"/>
      <c r="C419" s="127"/>
      <c r="D419" s="21"/>
      <c r="E419" s="21"/>
    </row>
    <row r="420" spans="1:5" s="3" customFormat="1" hidden="1" x14ac:dyDescent="0.25">
      <c r="A420" s="25"/>
      <c r="B420" s="126"/>
      <c r="C420" s="127"/>
      <c r="D420" s="21"/>
      <c r="E420" s="21"/>
    </row>
    <row r="421" spans="1:5" s="3" customFormat="1" hidden="1" x14ac:dyDescent="0.25">
      <c r="A421" s="25"/>
      <c r="B421" s="126"/>
      <c r="C421" s="127"/>
      <c r="D421" s="21"/>
      <c r="E421" s="21"/>
    </row>
    <row r="422" spans="1:5" s="3" customFormat="1" ht="38.25" x14ac:dyDescent="0.25">
      <c r="A422" s="25"/>
      <c r="B422" s="128" t="s">
        <v>586</v>
      </c>
      <c r="C422" s="127"/>
      <c r="D422" s="21"/>
      <c r="E422" s="21"/>
    </row>
    <row r="423" spans="1:5" s="3" customFormat="1" x14ac:dyDescent="0.25">
      <c r="A423" s="8"/>
      <c r="B423" s="117"/>
      <c r="C423" s="102"/>
      <c r="D423" s="68"/>
    </row>
    <row r="424" spans="1:5" x14ac:dyDescent="0.25">
      <c r="B424" s="214" t="s">
        <v>8</v>
      </c>
      <c r="C424" s="101"/>
    </row>
    <row r="425" spans="1:5" ht="25.5" x14ac:dyDescent="0.25">
      <c r="B425" s="83" t="s">
        <v>684</v>
      </c>
      <c r="C425" s="85">
        <v>2022</v>
      </c>
    </row>
    <row r="426" spans="1:5" s="3" customFormat="1" ht="25.5" x14ac:dyDescent="0.25">
      <c r="A426" s="8"/>
      <c r="B426" s="121" t="s">
        <v>94</v>
      </c>
      <c r="C426" s="246"/>
      <c r="D426" s="68"/>
    </row>
    <row r="427" spans="1:5" s="3" customFormat="1" x14ac:dyDescent="0.25">
      <c r="A427" s="8"/>
      <c r="B427" s="86" t="s">
        <v>95</v>
      </c>
      <c r="C427" s="102">
        <v>60</v>
      </c>
      <c r="D427" s="68"/>
    </row>
    <row r="428" spans="1:5" s="3" customFormat="1" x14ac:dyDescent="0.25">
      <c r="A428" s="8"/>
      <c r="B428" s="86" t="s">
        <v>274</v>
      </c>
      <c r="C428" s="102">
        <v>100</v>
      </c>
      <c r="D428" s="68"/>
    </row>
    <row r="429" spans="1:5" s="3" customFormat="1" x14ac:dyDescent="0.25">
      <c r="A429" s="8"/>
      <c r="B429" s="86" t="s">
        <v>273</v>
      </c>
      <c r="C429" s="102">
        <v>120</v>
      </c>
      <c r="D429" s="68"/>
    </row>
    <row r="430" spans="1:5" s="3" customFormat="1" x14ac:dyDescent="0.25">
      <c r="A430" s="8"/>
      <c r="B430" s="86" t="s">
        <v>275</v>
      </c>
      <c r="C430" s="102">
        <v>180</v>
      </c>
      <c r="D430" s="68"/>
    </row>
    <row r="431" spans="1:5" s="3" customFormat="1" x14ac:dyDescent="0.25">
      <c r="A431" s="8"/>
      <c r="B431" s="86" t="s">
        <v>276</v>
      </c>
      <c r="C431" s="102">
        <v>240</v>
      </c>
      <c r="D431" s="68"/>
    </row>
    <row r="432" spans="1:5" s="3" customFormat="1" x14ac:dyDescent="0.25">
      <c r="A432" s="8"/>
      <c r="B432" s="86" t="s">
        <v>277</v>
      </c>
      <c r="C432" s="102">
        <v>300</v>
      </c>
      <c r="D432" s="68"/>
    </row>
    <row r="433" spans="1:4" s="3" customFormat="1" ht="7.5" customHeight="1" x14ac:dyDescent="0.25">
      <c r="A433" s="8"/>
      <c r="B433" s="86"/>
      <c r="C433" s="102"/>
      <c r="D433" s="68"/>
    </row>
    <row r="434" spans="1:4" s="3" customFormat="1" x14ac:dyDescent="0.25">
      <c r="A434" s="8"/>
      <c r="B434" s="129" t="s">
        <v>422</v>
      </c>
      <c r="C434" s="102"/>
      <c r="D434" s="68"/>
    </row>
    <row r="435" spans="1:4" s="3" customFormat="1" x14ac:dyDescent="0.25">
      <c r="A435" s="8"/>
      <c r="B435" s="264" t="s">
        <v>423</v>
      </c>
      <c r="C435" s="102"/>
      <c r="D435" s="68"/>
    </row>
    <row r="436" spans="1:4" s="3" customFormat="1" x14ac:dyDescent="0.25">
      <c r="A436" s="8"/>
      <c r="B436" s="264" t="s">
        <v>424</v>
      </c>
      <c r="C436" s="102"/>
      <c r="D436" s="68"/>
    </row>
    <row r="437" spans="1:4" s="3" customFormat="1" x14ac:dyDescent="0.25">
      <c r="A437" s="8"/>
      <c r="B437" s="267" t="s">
        <v>425</v>
      </c>
      <c r="C437" s="102"/>
      <c r="D437" s="68"/>
    </row>
    <row r="438" spans="1:4" s="3" customFormat="1" x14ac:dyDescent="0.25">
      <c r="A438" s="8"/>
      <c r="B438" s="86"/>
      <c r="C438" s="102"/>
      <c r="D438" s="68"/>
    </row>
    <row r="439" spans="1:4" s="3" customFormat="1" ht="17.25" customHeight="1" x14ac:dyDescent="0.25">
      <c r="A439" s="78"/>
      <c r="B439" s="214" t="s">
        <v>8</v>
      </c>
      <c r="C439" s="101"/>
      <c r="D439" s="68"/>
    </row>
    <row r="440" spans="1:4" s="3" customFormat="1" ht="17.25" customHeight="1" x14ac:dyDescent="0.25">
      <c r="A440" s="78"/>
      <c r="B440" s="83" t="s">
        <v>513</v>
      </c>
      <c r="C440" s="85">
        <v>2022</v>
      </c>
      <c r="D440" s="68"/>
    </row>
    <row r="441" spans="1:4" s="3" customFormat="1" ht="17.25" customHeight="1" x14ac:dyDescent="0.25">
      <c r="A441" s="78"/>
      <c r="B441" s="90" t="s">
        <v>514</v>
      </c>
      <c r="C441" s="103">
        <v>100</v>
      </c>
      <c r="D441" s="68"/>
    </row>
    <row r="442" spans="1:4" x14ac:dyDescent="0.25">
      <c r="B442" s="90" t="s">
        <v>515</v>
      </c>
      <c r="C442" s="103">
        <v>50</v>
      </c>
    </row>
    <row r="443" spans="1:4" x14ac:dyDescent="0.25">
      <c r="B443" s="90"/>
      <c r="C443" s="103"/>
    </row>
    <row r="444" spans="1:4" x14ac:dyDescent="0.25">
      <c r="B444" s="210" t="s">
        <v>339</v>
      </c>
      <c r="C444" s="211"/>
    </row>
    <row r="445" spans="1:4" x14ac:dyDescent="0.25">
      <c r="B445" s="210" t="s">
        <v>8</v>
      </c>
      <c r="C445" s="101"/>
    </row>
    <row r="446" spans="1:4" x14ac:dyDescent="0.25">
      <c r="B446" s="83" t="s">
        <v>487</v>
      </c>
      <c r="C446" s="85">
        <v>2022</v>
      </c>
    </row>
    <row r="447" spans="1:4" s="3" customFormat="1" x14ac:dyDescent="0.25">
      <c r="A447" s="17"/>
      <c r="B447" s="132" t="s">
        <v>393</v>
      </c>
      <c r="C447" s="249"/>
      <c r="D447" s="68"/>
    </row>
    <row r="448" spans="1:4" s="3" customFormat="1" ht="25.5" x14ac:dyDescent="0.25">
      <c r="A448" s="205"/>
      <c r="B448" s="100" t="s">
        <v>384</v>
      </c>
      <c r="C448" s="103">
        <v>2500</v>
      </c>
      <c r="D448" s="68"/>
    </row>
    <row r="449" spans="1:4" s="3" customFormat="1" ht="25.5" x14ac:dyDescent="0.25">
      <c r="A449" s="205"/>
      <c r="B449" s="100" t="s">
        <v>385</v>
      </c>
      <c r="C449" s="103">
        <v>3500</v>
      </c>
      <c r="D449" s="68"/>
    </row>
    <row r="450" spans="1:4" s="3" customFormat="1" ht="25.5" x14ac:dyDescent="0.25">
      <c r="A450" s="75"/>
      <c r="B450" s="100" t="s">
        <v>501</v>
      </c>
      <c r="C450" s="103">
        <v>3000</v>
      </c>
      <c r="D450" s="68"/>
    </row>
    <row r="451" spans="1:4" s="3" customFormat="1" x14ac:dyDescent="0.25">
      <c r="A451" s="10"/>
      <c r="B451" s="90" t="s">
        <v>394</v>
      </c>
      <c r="C451" s="103">
        <v>2000</v>
      </c>
      <c r="D451" s="68"/>
    </row>
    <row r="452" spans="1:4" s="3" customFormat="1" x14ac:dyDescent="0.25">
      <c r="A452" s="10"/>
      <c r="B452" s="100" t="s">
        <v>395</v>
      </c>
      <c r="C452" s="103">
        <v>700</v>
      </c>
      <c r="D452" s="68"/>
    </row>
    <row r="453" spans="1:4" s="3" customFormat="1" x14ac:dyDescent="0.25">
      <c r="A453" s="17"/>
      <c r="B453" s="90" t="s">
        <v>354</v>
      </c>
      <c r="C453" s="103">
        <v>500</v>
      </c>
      <c r="D453" s="68"/>
    </row>
    <row r="454" spans="1:4" s="3" customFormat="1" ht="9" customHeight="1" x14ac:dyDescent="0.25">
      <c r="A454" s="17"/>
      <c r="B454" s="90"/>
      <c r="C454" s="103"/>
      <c r="D454" s="68"/>
    </row>
    <row r="455" spans="1:4" s="3" customFormat="1" ht="25.5" x14ac:dyDescent="0.25">
      <c r="A455" s="17"/>
      <c r="B455" s="132" t="s">
        <v>355</v>
      </c>
      <c r="C455" s="249"/>
      <c r="D455" s="68"/>
    </row>
    <row r="456" spans="1:4" s="3" customFormat="1" ht="25.5" x14ac:dyDescent="0.25">
      <c r="A456" s="17"/>
      <c r="B456" s="100" t="s">
        <v>384</v>
      </c>
      <c r="C456" s="103">
        <v>5000</v>
      </c>
      <c r="D456" s="68"/>
    </row>
    <row r="457" spans="1:4" s="3" customFormat="1" ht="18.75" customHeight="1" x14ac:dyDescent="0.25">
      <c r="A457" s="17"/>
      <c r="B457" s="100" t="s">
        <v>385</v>
      </c>
      <c r="C457" s="103">
        <v>7000</v>
      </c>
      <c r="D457" s="68"/>
    </row>
    <row r="458" spans="1:4" s="3" customFormat="1" ht="21" customHeight="1" x14ac:dyDescent="0.25">
      <c r="A458" s="17"/>
      <c r="B458" s="100" t="s">
        <v>521</v>
      </c>
      <c r="C458" s="103">
        <v>6000</v>
      </c>
      <c r="D458" s="68"/>
    </row>
    <row r="459" spans="1:4" s="3" customFormat="1" x14ac:dyDescent="0.25">
      <c r="A459" s="17"/>
      <c r="B459" s="100" t="s">
        <v>383</v>
      </c>
      <c r="C459" s="103">
        <v>4000</v>
      </c>
      <c r="D459" s="68"/>
    </row>
    <row r="460" spans="1:4" s="3" customFormat="1" ht="19.5" customHeight="1" x14ac:dyDescent="0.25">
      <c r="A460" s="17"/>
      <c r="B460" s="100" t="s">
        <v>386</v>
      </c>
      <c r="C460" s="103">
        <v>1400</v>
      </c>
      <c r="D460" s="68"/>
    </row>
    <row r="461" spans="1:4" s="3" customFormat="1" ht="9" customHeight="1" x14ac:dyDescent="0.25">
      <c r="A461" s="17"/>
      <c r="B461" s="90"/>
      <c r="C461" s="103"/>
      <c r="D461" s="68"/>
    </row>
    <row r="462" spans="1:4" s="3" customFormat="1" x14ac:dyDescent="0.25">
      <c r="A462" s="17"/>
      <c r="B462" s="94" t="s">
        <v>587</v>
      </c>
      <c r="C462" s="85">
        <v>2022</v>
      </c>
      <c r="D462" s="68"/>
    </row>
    <row r="463" spans="1:4" s="3" customFormat="1" x14ac:dyDescent="0.25">
      <c r="A463" s="17"/>
      <c r="B463" s="286" t="s">
        <v>428</v>
      </c>
      <c r="C463" s="103">
        <v>500</v>
      </c>
      <c r="D463" s="68"/>
    </row>
    <row r="464" spans="1:4" s="3" customFormat="1" ht="7.5" customHeight="1" x14ac:dyDescent="0.25">
      <c r="A464" s="17"/>
      <c r="B464" s="286"/>
      <c r="C464" s="103"/>
      <c r="D464" s="68"/>
    </row>
    <row r="465" spans="1:4" s="3" customFormat="1" x14ac:dyDescent="0.25">
      <c r="A465" s="362"/>
      <c r="B465" s="94" t="s">
        <v>687</v>
      </c>
      <c r="C465" s="85">
        <v>2022</v>
      </c>
      <c r="D465" s="68"/>
    </row>
    <row r="466" spans="1:4" s="3" customFormat="1" x14ac:dyDescent="0.25">
      <c r="A466" s="362"/>
      <c r="B466" s="313" t="s">
        <v>503</v>
      </c>
      <c r="C466" s="314"/>
      <c r="D466" s="315">
        <v>2500</v>
      </c>
    </row>
    <row r="467" spans="1:4" s="68" customFormat="1" x14ac:dyDescent="0.25">
      <c r="A467" s="76"/>
      <c r="B467" s="134" t="s">
        <v>504</v>
      </c>
      <c r="C467" s="287">
        <v>750</v>
      </c>
    </row>
    <row r="468" spans="1:4" s="3" customFormat="1" x14ac:dyDescent="0.25">
      <c r="A468" s="27"/>
      <c r="B468" s="134" t="s">
        <v>505</v>
      </c>
      <c r="C468" s="287">
        <v>750</v>
      </c>
      <c r="D468" s="68"/>
    </row>
    <row r="469" spans="1:4" s="3" customFormat="1" x14ac:dyDescent="0.25">
      <c r="A469" s="213"/>
      <c r="B469" s="94" t="s">
        <v>427</v>
      </c>
      <c r="C469" s="85">
        <v>2022</v>
      </c>
      <c r="D469" s="68"/>
    </row>
    <row r="470" spans="1:4" s="3" customFormat="1" x14ac:dyDescent="0.25">
      <c r="A470" s="30"/>
      <c r="B470" s="134" t="s">
        <v>428</v>
      </c>
      <c r="C470" s="287">
        <v>1500</v>
      </c>
      <c r="D470" s="69"/>
    </row>
    <row r="471" spans="1:4" s="3" customFormat="1" x14ac:dyDescent="0.25">
      <c r="A471" s="81"/>
      <c r="B471" s="134"/>
      <c r="C471" s="287"/>
      <c r="D471" s="69"/>
    </row>
    <row r="472" spans="1:4" s="3" customFormat="1" x14ac:dyDescent="0.25">
      <c r="A472" s="77"/>
      <c r="B472" s="94" t="s">
        <v>506</v>
      </c>
      <c r="C472" s="85">
        <v>2022</v>
      </c>
      <c r="D472" s="69"/>
    </row>
    <row r="473" spans="1:4" s="3" customFormat="1" x14ac:dyDescent="0.25">
      <c r="A473" s="77"/>
      <c r="B473" s="134" t="s">
        <v>428</v>
      </c>
      <c r="C473" s="287">
        <v>300</v>
      </c>
      <c r="D473" s="68"/>
    </row>
    <row r="474" spans="1:4" s="3" customFormat="1" ht="8.25" customHeight="1" x14ac:dyDescent="0.25">
      <c r="A474" s="213"/>
      <c r="B474" s="134"/>
      <c r="C474" s="287"/>
      <c r="D474" s="68"/>
    </row>
    <row r="475" spans="1:4" s="3" customFormat="1" x14ac:dyDescent="0.25">
      <c r="A475" s="8"/>
      <c r="B475" s="94" t="s">
        <v>507</v>
      </c>
      <c r="C475" s="85">
        <v>2022</v>
      </c>
      <c r="D475" s="68"/>
    </row>
    <row r="476" spans="1:4" s="3" customFormat="1" x14ac:dyDescent="0.25">
      <c r="A476" s="8"/>
      <c r="B476" s="134" t="s">
        <v>488</v>
      </c>
      <c r="C476" s="287">
        <v>300</v>
      </c>
      <c r="D476" s="68"/>
    </row>
    <row r="477" spans="1:4" s="3" customFormat="1" ht="7.5" customHeight="1" x14ac:dyDescent="0.25">
      <c r="A477" s="8"/>
      <c r="B477" s="134"/>
      <c r="C477" s="287"/>
      <c r="D477" s="68"/>
    </row>
    <row r="478" spans="1:4" s="3" customFormat="1" x14ac:dyDescent="0.25">
      <c r="A478" s="8"/>
      <c r="B478" s="94" t="s">
        <v>508</v>
      </c>
      <c r="C478" s="85">
        <v>2022</v>
      </c>
      <c r="D478" s="68"/>
    </row>
    <row r="479" spans="1:4" s="3" customFormat="1" x14ac:dyDescent="0.25">
      <c r="A479" s="8"/>
      <c r="B479" s="134" t="s">
        <v>509</v>
      </c>
      <c r="C479" s="287">
        <v>625</v>
      </c>
      <c r="D479" s="68"/>
    </row>
    <row r="480" spans="1:4" s="3" customFormat="1" x14ac:dyDescent="0.25">
      <c r="A480" s="8"/>
      <c r="B480" s="302" t="s">
        <v>510</v>
      </c>
      <c r="C480" s="289">
        <v>500</v>
      </c>
      <c r="D480" s="68"/>
    </row>
    <row r="481" spans="1:4" x14ac:dyDescent="0.25">
      <c r="B481" s="263" t="s">
        <v>140</v>
      </c>
      <c r="C481" s="202"/>
    </row>
    <row r="482" spans="1:4" x14ac:dyDescent="0.25">
      <c r="B482" s="222" t="s">
        <v>8</v>
      </c>
      <c r="C482" s="101"/>
    </row>
    <row r="483" spans="1:4" x14ac:dyDescent="0.25">
      <c r="B483" s="83" t="s">
        <v>43</v>
      </c>
      <c r="C483" s="85">
        <v>2022</v>
      </c>
    </row>
    <row r="484" spans="1:4" s="3" customFormat="1" x14ac:dyDescent="0.25">
      <c r="A484" s="8"/>
      <c r="B484" s="86" t="s">
        <v>141</v>
      </c>
      <c r="C484" s="288">
        <v>1400</v>
      </c>
      <c r="D484" s="68"/>
    </row>
    <row r="485" spans="1:4" s="3" customFormat="1" x14ac:dyDescent="0.25">
      <c r="A485" s="8"/>
      <c r="B485" s="86" t="s">
        <v>142</v>
      </c>
      <c r="C485" s="288">
        <v>6000</v>
      </c>
      <c r="D485" s="68"/>
    </row>
    <row r="486" spans="1:4" s="3" customFormat="1" ht="5.25" customHeight="1" x14ac:dyDescent="0.25">
      <c r="A486" s="8"/>
      <c r="B486" s="86"/>
      <c r="C486" s="102"/>
      <c r="D486" s="68"/>
    </row>
    <row r="487" spans="1:4" x14ac:dyDescent="0.25">
      <c r="B487" s="83" t="s">
        <v>251</v>
      </c>
      <c r="C487" s="85">
        <v>2022</v>
      </c>
    </row>
    <row r="488" spans="1:4" s="3" customFormat="1" ht="25.5" x14ac:dyDescent="0.25">
      <c r="A488" s="8"/>
      <c r="B488" s="90" t="s">
        <v>489</v>
      </c>
      <c r="C488" s="103" t="s">
        <v>511</v>
      </c>
      <c r="D488" s="68"/>
    </row>
    <row r="489" spans="1:4" s="3" customFormat="1" ht="8.25" customHeight="1" x14ac:dyDescent="0.25">
      <c r="A489" s="8"/>
      <c r="B489" s="90"/>
      <c r="C489" s="103"/>
      <c r="D489" s="68"/>
    </row>
    <row r="490" spans="1:4" s="3" customFormat="1" ht="25.5" x14ac:dyDescent="0.25">
      <c r="A490" s="8"/>
      <c r="B490" s="90" t="s">
        <v>257</v>
      </c>
      <c r="C490" s="103" t="s">
        <v>512</v>
      </c>
      <c r="D490" s="68"/>
    </row>
    <row r="491" spans="1:4" s="3" customFormat="1" ht="11.25" customHeight="1" x14ac:dyDescent="0.25">
      <c r="A491" s="8"/>
      <c r="B491" s="86"/>
      <c r="C491" s="102"/>
      <c r="D491" s="68"/>
    </row>
    <row r="492" spans="1:4" x14ac:dyDescent="0.25">
      <c r="B492" s="210" t="s">
        <v>305</v>
      </c>
      <c r="C492" s="211"/>
    </row>
    <row r="493" spans="1:4" x14ac:dyDescent="0.25">
      <c r="B493" s="210" t="s">
        <v>8</v>
      </c>
      <c r="C493" s="136"/>
    </row>
    <row r="494" spans="1:4" x14ac:dyDescent="0.25">
      <c r="B494" s="83" t="s">
        <v>93</v>
      </c>
      <c r="C494" s="85">
        <v>2022</v>
      </c>
    </row>
    <row r="495" spans="1:4" s="3" customFormat="1" x14ac:dyDescent="0.25">
      <c r="A495" s="8"/>
      <c r="B495" s="86" t="s">
        <v>143</v>
      </c>
      <c r="C495" s="288">
        <v>20</v>
      </c>
      <c r="D495" s="68"/>
    </row>
    <row r="496" spans="1:4" x14ac:dyDescent="0.25">
      <c r="B496" s="83" t="s">
        <v>43</v>
      </c>
      <c r="C496" s="85">
        <v>2022</v>
      </c>
    </row>
    <row r="497" spans="1:4" s="3" customFormat="1" x14ac:dyDescent="0.25">
      <c r="A497" s="8"/>
      <c r="B497" s="86" t="s">
        <v>144</v>
      </c>
      <c r="C497" s="288">
        <v>5000</v>
      </c>
      <c r="D497" s="68"/>
    </row>
    <row r="498" spans="1:4" x14ac:dyDescent="0.25">
      <c r="B498" s="210" t="s">
        <v>1</v>
      </c>
      <c r="C498" s="101"/>
    </row>
    <row r="499" spans="1:4" x14ac:dyDescent="0.25">
      <c r="B499" s="83" t="s">
        <v>145</v>
      </c>
      <c r="C499" s="85">
        <v>2022</v>
      </c>
    </row>
    <row r="500" spans="1:4" s="3" customFormat="1" x14ac:dyDescent="0.25">
      <c r="A500" s="8"/>
      <c r="B500" s="86" t="s">
        <v>146</v>
      </c>
      <c r="C500" s="87">
        <v>12</v>
      </c>
      <c r="D500" s="68"/>
    </row>
    <row r="501" spans="1:4" x14ac:dyDescent="0.25">
      <c r="B501" s="83" t="s">
        <v>93</v>
      </c>
      <c r="C501" s="85">
        <v>2022</v>
      </c>
    </row>
    <row r="502" spans="1:4" s="3" customFormat="1" x14ac:dyDescent="0.25">
      <c r="A502" s="8"/>
      <c r="B502" s="86" t="s">
        <v>147</v>
      </c>
      <c r="C502" s="87">
        <v>100</v>
      </c>
      <c r="D502" s="68"/>
    </row>
    <row r="503" spans="1:4" s="3" customFormat="1" ht="25.5" x14ac:dyDescent="0.25">
      <c r="A503" s="8"/>
      <c r="B503" s="86" t="s">
        <v>490</v>
      </c>
      <c r="C503" s="99" t="s">
        <v>456</v>
      </c>
      <c r="D503" s="68"/>
    </row>
    <row r="504" spans="1:4" s="3" customFormat="1" ht="25.5" customHeight="1" x14ac:dyDescent="0.25">
      <c r="A504" s="8"/>
      <c r="B504" s="83" t="s">
        <v>449</v>
      </c>
      <c r="C504" s="85">
        <v>2022</v>
      </c>
      <c r="D504" s="68"/>
    </row>
    <row r="505" spans="1:4" s="3" customFormat="1" ht="63.75" x14ac:dyDescent="0.25">
      <c r="A505" s="8"/>
      <c r="B505" s="138" t="s">
        <v>445</v>
      </c>
      <c r="C505" s="99" t="s">
        <v>446</v>
      </c>
      <c r="D505" s="69"/>
    </row>
    <row r="506" spans="1:4" s="3" customFormat="1" ht="9.75" customHeight="1" x14ac:dyDescent="0.25">
      <c r="A506" s="8"/>
      <c r="B506" s="138"/>
      <c r="C506" s="99"/>
      <c r="D506" s="69"/>
    </row>
    <row r="507" spans="1:4" s="3" customFormat="1" ht="63.75" x14ac:dyDescent="0.25">
      <c r="A507" s="8"/>
      <c r="B507" s="86" t="s">
        <v>447</v>
      </c>
      <c r="C507" s="99" t="s">
        <v>448</v>
      </c>
      <c r="D507" s="69"/>
    </row>
    <row r="508" spans="1:4" s="3" customFormat="1" ht="8.25" customHeight="1" x14ac:dyDescent="0.25">
      <c r="A508" s="8"/>
      <c r="B508" s="86"/>
      <c r="C508" s="99"/>
      <c r="D508" s="69"/>
    </row>
    <row r="509" spans="1:4" x14ac:dyDescent="0.25">
      <c r="B509" s="210" t="s">
        <v>249</v>
      </c>
      <c r="C509" s="211"/>
    </row>
    <row r="510" spans="1:4" x14ac:dyDescent="0.25">
      <c r="B510" s="210" t="s">
        <v>1</v>
      </c>
      <c r="C510" s="136"/>
    </row>
    <row r="511" spans="1:4" ht="19.5" customHeight="1" x14ac:dyDescent="0.25">
      <c r="B511" s="83" t="s">
        <v>164</v>
      </c>
      <c r="C511" s="85">
        <v>2022</v>
      </c>
    </row>
    <row r="512" spans="1:4" s="3" customFormat="1" ht="25.5" x14ac:dyDescent="0.25">
      <c r="A512" s="8"/>
      <c r="B512" s="139" t="s">
        <v>280</v>
      </c>
      <c r="C512" s="87">
        <v>6</v>
      </c>
      <c r="D512" s="68"/>
    </row>
    <row r="513" spans="1:4" s="3" customFormat="1" x14ac:dyDescent="0.25">
      <c r="A513" s="8"/>
      <c r="B513" s="139"/>
      <c r="C513" s="87"/>
      <c r="D513" s="68"/>
    </row>
    <row r="514" spans="1:4" s="3" customFormat="1" x14ac:dyDescent="0.25">
      <c r="A514" s="8"/>
      <c r="B514" s="140" t="s">
        <v>718</v>
      </c>
      <c r="C514" s="87"/>
      <c r="D514" s="68"/>
    </row>
    <row r="515" spans="1:4" s="3" customFormat="1" x14ac:dyDescent="0.25">
      <c r="A515" s="8"/>
      <c r="B515" s="141" t="s">
        <v>165</v>
      </c>
      <c r="C515" s="87">
        <v>6</v>
      </c>
      <c r="D515" s="68"/>
    </row>
    <row r="516" spans="1:4" s="3" customFormat="1" x14ac:dyDescent="0.25">
      <c r="A516" s="8"/>
      <c r="B516" s="141" t="s">
        <v>166</v>
      </c>
      <c r="C516" s="87">
        <v>12</v>
      </c>
      <c r="D516" s="68"/>
    </row>
    <row r="517" spans="1:4" s="3" customFormat="1" x14ac:dyDescent="0.25">
      <c r="A517" s="8"/>
      <c r="B517" s="141" t="s">
        <v>167</v>
      </c>
      <c r="C517" s="87">
        <v>18</v>
      </c>
      <c r="D517" s="68"/>
    </row>
    <row r="518" spans="1:4" s="3" customFormat="1" x14ac:dyDescent="0.25">
      <c r="A518" s="8"/>
      <c r="B518" s="141" t="s">
        <v>168</v>
      </c>
      <c r="C518" s="87">
        <v>24</v>
      </c>
      <c r="D518" s="68"/>
    </row>
    <row r="519" spans="1:4" s="3" customFormat="1" x14ac:dyDescent="0.25">
      <c r="A519" s="8"/>
      <c r="B519" s="141" t="s">
        <v>169</v>
      </c>
      <c r="C519" s="87">
        <v>30</v>
      </c>
      <c r="D519" s="68"/>
    </row>
    <row r="520" spans="1:4" s="3" customFormat="1" x14ac:dyDescent="0.25">
      <c r="A520" s="8"/>
      <c r="B520" s="139" t="s">
        <v>170</v>
      </c>
      <c r="C520" s="87">
        <v>36</v>
      </c>
      <c r="D520" s="68"/>
    </row>
    <row r="521" spans="1:4" s="3" customFormat="1" x14ac:dyDescent="0.25">
      <c r="A521" s="8"/>
      <c r="B521" s="139" t="s">
        <v>171</v>
      </c>
      <c r="C521" s="87">
        <v>42</v>
      </c>
      <c r="D521" s="68"/>
    </row>
    <row r="522" spans="1:4" s="3" customFormat="1" x14ac:dyDescent="0.25">
      <c r="A522" s="8"/>
      <c r="B522" s="139" t="s">
        <v>172</v>
      </c>
      <c r="C522" s="87">
        <v>3</v>
      </c>
      <c r="D522" s="68"/>
    </row>
    <row r="523" spans="1:4" s="3" customFormat="1" x14ac:dyDescent="0.25">
      <c r="A523" s="8"/>
      <c r="B523" s="139" t="s">
        <v>173</v>
      </c>
      <c r="C523" s="87">
        <v>4</v>
      </c>
      <c r="D523" s="68"/>
    </row>
    <row r="524" spans="1:4" s="3" customFormat="1" x14ac:dyDescent="0.25">
      <c r="A524" s="8"/>
      <c r="B524" s="112"/>
      <c r="C524" s="250"/>
      <c r="D524" s="68"/>
    </row>
    <row r="525" spans="1:4" s="3" customFormat="1" ht="15" customHeight="1" x14ac:dyDescent="0.25">
      <c r="A525" s="8"/>
      <c r="B525" s="342" t="s">
        <v>174</v>
      </c>
      <c r="C525" s="114"/>
      <c r="D525" s="68"/>
    </row>
    <row r="526" spans="1:4" s="3" customFormat="1" ht="18.75" customHeight="1" x14ac:dyDescent="0.25">
      <c r="A526" s="8"/>
      <c r="B526" s="343"/>
      <c r="C526" s="114"/>
      <c r="D526" s="68"/>
    </row>
    <row r="527" spans="1:4" s="3" customFormat="1" ht="21" customHeight="1" x14ac:dyDescent="0.25">
      <c r="A527" s="8"/>
      <c r="B527" s="344"/>
      <c r="C527" s="114"/>
      <c r="D527" s="68"/>
    </row>
    <row r="528" spans="1:4" s="3" customFormat="1" x14ac:dyDescent="0.25">
      <c r="A528" s="8"/>
      <c r="B528" s="86"/>
      <c r="C528" s="99"/>
      <c r="D528" s="68"/>
    </row>
    <row r="529" spans="1:4" x14ac:dyDescent="0.25">
      <c r="B529" s="83" t="s">
        <v>175</v>
      </c>
      <c r="C529" s="85">
        <v>2022</v>
      </c>
    </row>
    <row r="530" spans="1:4" s="3" customFormat="1" ht="30.75" customHeight="1" x14ac:dyDescent="0.25">
      <c r="A530" s="8"/>
      <c r="B530" s="139" t="s">
        <v>176</v>
      </c>
      <c r="C530" s="93">
        <v>5</v>
      </c>
      <c r="D530" s="68"/>
    </row>
    <row r="531" spans="1:4" s="3" customFormat="1" ht="25.5" customHeight="1" x14ac:dyDescent="0.25">
      <c r="A531" s="8"/>
      <c r="B531" s="139" t="s">
        <v>250</v>
      </c>
      <c r="C531" s="93">
        <v>5</v>
      </c>
      <c r="D531" s="68"/>
    </row>
    <row r="532" spans="1:4" s="3" customFormat="1" x14ac:dyDescent="0.25">
      <c r="A532" s="8"/>
      <c r="B532" s="139"/>
      <c r="C532" s="93"/>
      <c r="D532" s="68"/>
    </row>
    <row r="533" spans="1:4" s="3" customFormat="1" x14ac:dyDescent="0.25">
      <c r="A533" s="8"/>
      <c r="B533" s="342" t="s">
        <v>245</v>
      </c>
      <c r="C533" s="105"/>
      <c r="D533" s="68"/>
    </row>
    <row r="534" spans="1:4" s="3" customFormat="1" x14ac:dyDescent="0.25">
      <c r="A534" s="8"/>
      <c r="B534" s="343"/>
      <c r="C534" s="105"/>
      <c r="D534" s="68"/>
    </row>
    <row r="535" spans="1:4" s="3" customFormat="1" ht="21" customHeight="1" x14ac:dyDescent="0.25">
      <c r="A535" s="8"/>
      <c r="B535" s="344"/>
      <c r="C535" s="105"/>
      <c r="D535" s="68"/>
    </row>
    <row r="536" spans="1:4" x14ac:dyDescent="0.25">
      <c r="A536" s="8"/>
      <c r="B536" s="142"/>
      <c r="C536" s="272"/>
    </row>
    <row r="537" spans="1:4" x14ac:dyDescent="0.25">
      <c r="A537" s="8"/>
      <c r="B537" s="210" t="s">
        <v>1</v>
      </c>
      <c r="C537" s="136"/>
    </row>
    <row r="538" spans="1:4" x14ac:dyDescent="0.25">
      <c r="B538" s="83" t="s">
        <v>177</v>
      </c>
      <c r="C538" s="85">
        <v>2022</v>
      </c>
    </row>
    <row r="539" spans="1:4" s="3" customFormat="1" ht="30" customHeight="1" x14ac:dyDescent="0.25">
      <c r="A539" s="8"/>
      <c r="B539" s="139" t="s">
        <v>178</v>
      </c>
      <c r="C539" s="87">
        <v>4</v>
      </c>
      <c r="D539" s="68"/>
    </row>
    <row r="540" spans="1:4" s="3" customFormat="1" ht="25.5" x14ac:dyDescent="0.25">
      <c r="A540" s="8"/>
      <c r="B540" s="139" t="s">
        <v>179</v>
      </c>
      <c r="C540" s="87">
        <v>4</v>
      </c>
      <c r="D540" s="68"/>
    </row>
    <row r="541" spans="1:4" s="3" customFormat="1" x14ac:dyDescent="0.25">
      <c r="A541" s="8"/>
      <c r="B541" s="139"/>
      <c r="C541" s="99"/>
      <c r="D541" s="68"/>
    </row>
    <row r="542" spans="1:4" x14ac:dyDescent="0.25">
      <c r="B542" s="210" t="s">
        <v>8</v>
      </c>
      <c r="C542" s="101"/>
    </row>
    <row r="543" spans="1:4" s="3" customFormat="1" ht="27.75" customHeight="1" x14ac:dyDescent="0.25">
      <c r="A543" s="8"/>
      <c r="B543" s="143" t="s">
        <v>246</v>
      </c>
      <c r="C543" s="288">
        <v>650</v>
      </c>
      <c r="D543" s="68"/>
    </row>
    <row r="544" spans="1:4" s="3" customFormat="1" x14ac:dyDescent="0.25">
      <c r="A544" s="8"/>
      <c r="B544" s="112"/>
      <c r="C544" s="114"/>
      <c r="D544" s="68"/>
    </row>
    <row r="545" spans="1:4" s="3" customFormat="1" x14ac:dyDescent="0.25">
      <c r="A545" s="8"/>
      <c r="B545" s="342" t="s">
        <v>247</v>
      </c>
      <c r="C545" s="114"/>
      <c r="D545" s="68"/>
    </row>
    <row r="546" spans="1:4" s="3" customFormat="1" x14ac:dyDescent="0.25">
      <c r="A546" s="8"/>
      <c r="B546" s="343"/>
      <c r="C546" s="114"/>
      <c r="D546" s="68"/>
    </row>
    <row r="547" spans="1:4" s="3" customFormat="1" ht="22.5" customHeight="1" x14ac:dyDescent="0.25">
      <c r="A547" s="8"/>
      <c r="B547" s="344"/>
      <c r="C547" s="114"/>
      <c r="D547" s="68"/>
    </row>
    <row r="548" spans="1:4" s="3" customFormat="1" x14ac:dyDescent="0.25">
      <c r="A548" s="8"/>
      <c r="B548" s="144"/>
      <c r="C548" s="114"/>
      <c r="D548" s="68"/>
    </row>
    <row r="549" spans="1:4" ht="18.75" customHeight="1" x14ac:dyDescent="0.25">
      <c r="B549" s="222" t="s">
        <v>122</v>
      </c>
      <c r="C549" s="211"/>
    </row>
    <row r="550" spans="1:4" ht="18.75" customHeight="1" x14ac:dyDescent="0.25">
      <c r="B550" s="222" t="s">
        <v>8</v>
      </c>
      <c r="C550" s="136"/>
    </row>
    <row r="551" spans="1:4" ht="18.75" customHeight="1" x14ac:dyDescent="0.25">
      <c r="B551" s="83" t="s">
        <v>471</v>
      </c>
      <c r="C551" s="85">
        <v>2022</v>
      </c>
    </row>
    <row r="552" spans="1:4" s="3" customFormat="1" ht="18.75" customHeight="1" x14ac:dyDescent="0.25">
      <c r="A552" s="8"/>
      <c r="B552" s="86" t="s">
        <v>123</v>
      </c>
      <c r="C552" s="288">
        <v>50</v>
      </c>
      <c r="D552" s="68"/>
    </row>
    <row r="553" spans="1:4" s="3" customFormat="1" ht="18.75" customHeight="1" x14ac:dyDescent="0.25">
      <c r="A553" s="8"/>
      <c r="B553" s="86" t="s">
        <v>545</v>
      </c>
      <c r="C553" s="288">
        <v>50</v>
      </c>
      <c r="D553" s="68"/>
    </row>
    <row r="554" spans="1:4" s="3" customFormat="1" ht="18.75" customHeight="1" x14ac:dyDescent="0.25">
      <c r="A554" s="8"/>
      <c r="B554" s="86" t="s">
        <v>546</v>
      </c>
      <c r="C554" s="288">
        <v>80</v>
      </c>
      <c r="D554" s="68"/>
    </row>
    <row r="555" spans="1:4" s="3" customFormat="1" ht="18.75" customHeight="1" x14ac:dyDescent="0.25">
      <c r="A555" s="8"/>
      <c r="B555" s="86" t="s">
        <v>547</v>
      </c>
      <c r="C555" s="288">
        <v>100</v>
      </c>
      <c r="D555" s="68"/>
    </row>
    <row r="556" spans="1:4" s="3" customFormat="1" ht="18.75" customHeight="1" x14ac:dyDescent="0.25">
      <c r="A556" s="8"/>
      <c r="B556" s="86" t="s">
        <v>567</v>
      </c>
      <c r="C556" s="288">
        <v>230</v>
      </c>
      <c r="D556" s="68"/>
    </row>
    <row r="557" spans="1:4" s="3" customFormat="1" ht="18.75" customHeight="1" x14ac:dyDescent="0.25">
      <c r="A557" s="8"/>
      <c r="B557" s="86" t="s">
        <v>568</v>
      </c>
      <c r="C557" s="288">
        <v>200</v>
      </c>
      <c r="D557" s="68"/>
    </row>
    <row r="558" spans="1:4" s="3" customFormat="1" ht="18.75" customHeight="1" x14ac:dyDescent="0.25">
      <c r="A558" s="8"/>
      <c r="B558" s="86" t="s">
        <v>124</v>
      </c>
      <c r="C558" s="288">
        <v>200</v>
      </c>
      <c r="D558" s="68"/>
    </row>
    <row r="559" spans="1:4" s="3" customFormat="1" ht="18.75" customHeight="1" x14ac:dyDescent="0.25">
      <c r="A559" s="8"/>
      <c r="B559" s="86" t="s">
        <v>125</v>
      </c>
      <c r="C559" s="288">
        <v>200</v>
      </c>
      <c r="D559" s="68"/>
    </row>
    <row r="560" spans="1:4" s="3" customFormat="1" ht="18.75" customHeight="1" x14ac:dyDescent="0.25">
      <c r="A560" s="8"/>
      <c r="B560" s="86" t="s">
        <v>468</v>
      </c>
      <c r="C560" s="288">
        <v>50</v>
      </c>
      <c r="D560" s="68"/>
    </row>
    <row r="561" spans="1:4" s="3" customFormat="1" ht="18.75" customHeight="1" x14ac:dyDescent="0.25">
      <c r="A561" s="8"/>
      <c r="B561" s="86" t="s">
        <v>469</v>
      </c>
      <c r="C561" s="288">
        <v>100</v>
      </c>
      <c r="D561" s="69"/>
    </row>
    <row r="562" spans="1:4" s="3" customFormat="1" ht="18.75" customHeight="1" x14ac:dyDescent="0.25">
      <c r="A562" s="8"/>
      <c r="B562" s="86" t="s">
        <v>470</v>
      </c>
      <c r="C562" s="288">
        <v>150</v>
      </c>
      <c r="D562" s="69"/>
    </row>
    <row r="563" spans="1:4" s="3" customFormat="1" x14ac:dyDescent="0.25">
      <c r="A563" s="205"/>
      <c r="B563" s="90" t="s">
        <v>350</v>
      </c>
      <c r="C563" s="287">
        <v>800</v>
      </c>
      <c r="D563" s="68"/>
    </row>
    <row r="564" spans="1:4" s="3" customFormat="1" ht="18.75" customHeight="1" x14ac:dyDescent="0.25">
      <c r="A564" s="205"/>
      <c r="B564" s="90" t="s">
        <v>351</v>
      </c>
      <c r="C564" s="287">
        <v>40</v>
      </c>
      <c r="D564" s="68"/>
    </row>
    <row r="565" spans="1:4" s="3" customFormat="1" ht="24" customHeight="1" x14ac:dyDescent="0.25">
      <c r="A565" s="205"/>
      <c r="B565" s="90" t="s">
        <v>352</v>
      </c>
      <c r="C565" s="287">
        <v>100</v>
      </c>
      <c r="D565" s="68"/>
    </row>
    <row r="566" spans="1:4" s="3" customFormat="1" ht="24" customHeight="1" x14ac:dyDescent="0.25">
      <c r="A566" s="80"/>
      <c r="B566" s="90" t="s">
        <v>548</v>
      </c>
      <c r="C566" s="287">
        <v>50</v>
      </c>
      <c r="D566" s="68"/>
    </row>
    <row r="567" spans="1:4" s="3" customFormat="1" ht="24" customHeight="1" x14ac:dyDescent="0.25">
      <c r="A567" s="80"/>
      <c r="B567" s="90" t="s">
        <v>682</v>
      </c>
      <c r="C567" s="287">
        <v>200</v>
      </c>
      <c r="D567" s="68"/>
    </row>
    <row r="568" spans="1:4" s="3" customFormat="1" ht="24" customHeight="1" x14ac:dyDescent="0.25">
      <c r="A568" s="80"/>
      <c r="B568" s="90" t="s">
        <v>549</v>
      </c>
      <c r="C568" s="287">
        <v>200</v>
      </c>
      <c r="D568" s="68"/>
    </row>
    <row r="569" spans="1:4" s="3" customFormat="1" ht="24" customHeight="1" x14ac:dyDescent="0.25">
      <c r="A569" s="80"/>
      <c r="B569" s="90" t="s">
        <v>760</v>
      </c>
      <c r="C569" s="287">
        <v>200</v>
      </c>
      <c r="D569" s="68"/>
    </row>
    <row r="570" spans="1:4" s="3" customFormat="1" ht="24" customHeight="1" x14ac:dyDescent="0.25">
      <c r="A570" s="80"/>
      <c r="B570" s="90" t="s">
        <v>761</v>
      </c>
      <c r="C570" s="287">
        <v>200</v>
      </c>
      <c r="D570" s="68"/>
    </row>
    <row r="571" spans="1:4" s="3" customFormat="1" ht="12.75" customHeight="1" x14ac:dyDescent="0.25">
      <c r="A571" s="26"/>
      <c r="B571" s="90"/>
      <c r="C571" s="287"/>
      <c r="D571" s="68"/>
    </row>
    <row r="572" spans="1:4" s="3" customFormat="1" ht="24" customHeight="1" x14ac:dyDescent="0.25">
      <c r="A572" s="26"/>
      <c r="B572" s="83" t="s">
        <v>426</v>
      </c>
      <c r="C572" s="85">
        <v>2022</v>
      </c>
      <c r="D572" s="68"/>
    </row>
    <row r="573" spans="1:4" s="3" customFormat="1" ht="17.25" customHeight="1" x14ac:dyDescent="0.25">
      <c r="A573" s="26"/>
      <c r="B573" s="86" t="s">
        <v>123</v>
      </c>
      <c r="C573" s="288">
        <v>40</v>
      </c>
      <c r="D573" s="69"/>
    </row>
    <row r="574" spans="1:4" s="3" customFormat="1" ht="17.25" customHeight="1" x14ac:dyDescent="0.25">
      <c r="A574" s="80"/>
      <c r="B574" s="86" t="s">
        <v>545</v>
      </c>
      <c r="C574" s="288">
        <v>40</v>
      </c>
      <c r="D574" s="69"/>
    </row>
    <row r="575" spans="1:4" s="3" customFormat="1" ht="17.25" customHeight="1" x14ac:dyDescent="0.25">
      <c r="A575" s="80"/>
      <c r="B575" s="86" t="s">
        <v>546</v>
      </c>
      <c r="C575" s="288">
        <v>40</v>
      </c>
      <c r="D575" s="69"/>
    </row>
    <row r="576" spans="1:4" s="3" customFormat="1" ht="17.25" customHeight="1" x14ac:dyDescent="0.25">
      <c r="A576" s="80"/>
      <c r="B576" s="86" t="s">
        <v>547</v>
      </c>
      <c r="C576" s="288">
        <v>40</v>
      </c>
      <c r="D576" s="69"/>
    </row>
    <row r="577" spans="1:4" s="3" customFormat="1" ht="17.25" customHeight="1" x14ac:dyDescent="0.25">
      <c r="A577" s="26"/>
      <c r="B577" s="86" t="s">
        <v>567</v>
      </c>
      <c r="C577" s="288">
        <v>50</v>
      </c>
      <c r="D577" s="69"/>
    </row>
    <row r="578" spans="1:4" s="3" customFormat="1" ht="17.25" customHeight="1" x14ac:dyDescent="0.25">
      <c r="A578" s="26"/>
      <c r="B578" s="86" t="s">
        <v>568</v>
      </c>
      <c r="C578" s="288">
        <v>30</v>
      </c>
      <c r="D578" s="69"/>
    </row>
    <row r="579" spans="1:4" s="3" customFormat="1" ht="17.25" customHeight="1" x14ac:dyDescent="0.25">
      <c r="A579" s="26"/>
      <c r="B579" s="86" t="s">
        <v>124</v>
      </c>
      <c r="C579" s="288">
        <v>150</v>
      </c>
      <c r="D579" s="69"/>
    </row>
    <row r="580" spans="1:4" s="3" customFormat="1" ht="17.25" customHeight="1" x14ac:dyDescent="0.25">
      <c r="A580" s="26"/>
      <c r="B580" s="86" t="s">
        <v>125</v>
      </c>
      <c r="C580" s="288">
        <v>170</v>
      </c>
      <c r="D580" s="69"/>
    </row>
    <row r="581" spans="1:4" s="3" customFormat="1" ht="17.25" customHeight="1" x14ac:dyDescent="0.25">
      <c r="A581" s="26"/>
      <c r="B581" s="86" t="s">
        <v>468</v>
      </c>
      <c r="C581" s="288">
        <v>40</v>
      </c>
      <c r="D581" s="69"/>
    </row>
    <row r="582" spans="1:4" s="3" customFormat="1" ht="17.25" customHeight="1" x14ac:dyDescent="0.25">
      <c r="A582" s="26"/>
      <c r="B582" s="86" t="s">
        <v>469</v>
      </c>
      <c r="C582" s="288">
        <v>80</v>
      </c>
      <c r="D582" s="69"/>
    </row>
    <row r="583" spans="1:4" s="3" customFormat="1" ht="17.25" customHeight="1" x14ac:dyDescent="0.25">
      <c r="A583" s="26"/>
      <c r="B583" s="86" t="s">
        <v>470</v>
      </c>
      <c r="C583" s="288">
        <v>120</v>
      </c>
      <c r="D583" s="69"/>
    </row>
    <row r="584" spans="1:4" s="3" customFormat="1" ht="17.25" customHeight="1" x14ac:dyDescent="0.25">
      <c r="A584" s="26"/>
      <c r="B584" s="90" t="s">
        <v>350</v>
      </c>
      <c r="C584" s="287">
        <v>600</v>
      </c>
      <c r="D584" s="69"/>
    </row>
    <row r="585" spans="1:4" s="3" customFormat="1" ht="17.25" customHeight="1" x14ac:dyDescent="0.25">
      <c r="A585" s="26"/>
      <c r="B585" s="90" t="s">
        <v>460</v>
      </c>
      <c r="C585" s="287">
        <v>100</v>
      </c>
      <c r="D585" s="69"/>
    </row>
    <row r="586" spans="1:4" s="3" customFormat="1" ht="17.25" customHeight="1" x14ac:dyDescent="0.25">
      <c r="A586" s="80"/>
      <c r="B586" s="90" t="s">
        <v>548</v>
      </c>
      <c r="C586" s="287">
        <v>30</v>
      </c>
      <c r="D586" s="69"/>
    </row>
    <row r="587" spans="1:4" s="3" customFormat="1" ht="17.25" customHeight="1" x14ac:dyDescent="0.25">
      <c r="A587" s="80"/>
      <c r="B587" s="90" t="s">
        <v>682</v>
      </c>
      <c r="C587" s="287">
        <v>150</v>
      </c>
      <c r="D587" s="69"/>
    </row>
    <row r="588" spans="1:4" s="3" customFormat="1" ht="17.25" customHeight="1" x14ac:dyDescent="0.25">
      <c r="A588" s="80"/>
      <c r="B588" s="90" t="s">
        <v>762</v>
      </c>
      <c r="C588" s="287">
        <v>150</v>
      </c>
      <c r="D588" s="69"/>
    </row>
    <row r="589" spans="1:4" s="3" customFormat="1" ht="17.25" customHeight="1" x14ac:dyDescent="0.25">
      <c r="A589" s="80"/>
      <c r="B589" s="90" t="s">
        <v>550</v>
      </c>
      <c r="C589" s="287">
        <v>150</v>
      </c>
      <c r="D589" s="69"/>
    </row>
    <row r="590" spans="1:4" s="3" customFormat="1" ht="17.25" customHeight="1" x14ac:dyDescent="0.25">
      <c r="A590" s="80"/>
      <c r="B590" s="174" t="s">
        <v>761</v>
      </c>
      <c r="C590" s="289">
        <v>150</v>
      </c>
      <c r="D590" s="69"/>
    </row>
    <row r="591" spans="1:4" x14ac:dyDescent="0.25">
      <c r="B591" s="214" t="s">
        <v>243</v>
      </c>
      <c r="C591" s="202"/>
    </row>
    <row r="592" spans="1:4" x14ac:dyDescent="0.25">
      <c r="B592" s="210" t="s">
        <v>1</v>
      </c>
      <c r="C592" s="136"/>
    </row>
    <row r="593" spans="1:4" x14ac:dyDescent="0.25">
      <c r="B593" s="83" t="s">
        <v>148</v>
      </c>
      <c r="C593" s="85">
        <v>2022</v>
      </c>
    </row>
    <row r="594" spans="1:4" s="3" customFormat="1" ht="52.5" customHeight="1" x14ac:dyDescent="0.25">
      <c r="A594" s="8"/>
      <c r="B594" s="145" t="s">
        <v>149</v>
      </c>
      <c r="C594" s="87" t="s">
        <v>537</v>
      </c>
      <c r="D594" s="68"/>
    </row>
    <row r="595" spans="1:4" s="3" customFormat="1" ht="25.5" x14ac:dyDescent="0.25">
      <c r="A595" s="8"/>
      <c r="B595" s="146" t="s">
        <v>150</v>
      </c>
      <c r="C595" s="87" t="s">
        <v>538</v>
      </c>
      <c r="D595" s="68"/>
    </row>
    <row r="596" spans="1:4" x14ac:dyDescent="0.25">
      <c r="B596" s="115"/>
      <c r="C596" s="116"/>
    </row>
    <row r="597" spans="1:4" x14ac:dyDescent="0.25">
      <c r="B597" s="83" t="s">
        <v>148</v>
      </c>
      <c r="C597" s="85">
        <v>2022</v>
      </c>
    </row>
    <row r="598" spans="1:4" s="3" customFormat="1" ht="25.5" x14ac:dyDescent="0.25">
      <c r="A598" s="8"/>
      <c r="B598" s="147" t="s">
        <v>151</v>
      </c>
      <c r="C598" s="87" t="s">
        <v>539</v>
      </c>
      <c r="D598" s="68"/>
    </row>
    <row r="599" spans="1:4" s="3" customFormat="1" ht="25.5" x14ac:dyDescent="0.25">
      <c r="A599" s="8"/>
      <c r="B599" s="147" t="s">
        <v>152</v>
      </c>
      <c r="C599" s="87" t="s">
        <v>540</v>
      </c>
      <c r="D599" s="68"/>
    </row>
    <row r="600" spans="1:4" s="3" customFormat="1" ht="27.75" customHeight="1" x14ac:dyDescent="0.25">
      <c r="A600" s="8"/>
      <c r="B600" s="86" t="s">
        <v>238</v>
      </c>
      <c r="C600" s="87" t="s">
        <v>541</v>
      </c>
      <c r="D600" s="68"/>
    </row>
    <row r="601" spans="1:4" s="3" customFormat="1" x14ac:dyDescent="0.25">
      <c r="A601" s="8"/>
      <c r="B601" s="86"/>
      <c r="C601" s="87"/>
      <c r="D601" s="68"/>
    </row>
    <row r="602" spans="1:4" s="3" customFormat="1" x14ac:dyDescent="0.25">
      <c r="A602" s="8"/>
      <c r="B602" s="148" t="s">
        <v>153</v>
      </c>
      <c r="C602" s="99"/>
      <c r="D602" s="68"/>
    </row>
    <row r="603" spans="1:4" s="3" customFormat="1" x14ac:dyDescent="0.25">
      <c r="A603" s="8"/>
      <c r="B603" s="149"/>
      <c r="C603" s="99"/>
      <c r="D603" s="68"/>
    </row>
    <row r="604" spans="1:4" s="3" customFormat="1" x14ac:dyDescent="0.25">
      <c r="A604" s="8"/>
      <c r="B604" s="83" t="s">
        <v>148</v>
      </c>
      <c r="C604" s="85">
        <v>2022</v>
      </c>
      <c r="D604" s="68"/>
    </row>
    <row r="605" spans="1:4" s="3" customFormat="1" ht="26.25" customHeight="1" x14ac:dyDescent="0.25">
      <c r="A605" s="8"/>
      <c r="B605" s="150" t="s">
        <v>534</v>
      </c>
      <c r="C605" s="251" t="s">
        <v>569</v>
      </c>
      <c r="D605" s="68"/>
    </row>
    <row r="606" spans="1:4" s="3" customFormat="1" x14ac:dyDescent="0.25">
      <c r="A606" s="8"/>
      <c r="B606" s="150"/>
      <c r="C606" s="251"/>
      <c r="D606" s="68"/>
    </row>
    <row r="607" spans="1:4" s="3" customFormat="1" ht="20.25" customHeight="1" x14ac:dyDescent="0.25">
      <c r="A607" s="8"/>
      <c r="B607" s="214" t="s">
        <v>1</v>
      </c>
      <c r="C607" s="136"/>
      <c r="D607" s="68"/>
    </row>
    <row r="608" spans="1:4" ht="27" customHeight="1" x14ac:dyDescent="0.25">
      <c r="B608" s="94" t="s">
        <v>154</v>
      </c>
      <c r="C608" s="85">
        <v>2022</v>
      </c>
    </row>
    <row r="609" spans="1:4" s="3" customFormat="1" ht="18.75" customHeight="1" x14ac:dyDescent="0.25">
      <c r="A609" s="8"/>
      <c r="B609" s="86" t="s">
        <v>155</v>
      </c>
      <c r="C609" s="87">
        <v>10</v>
      </c>
      <c r="D609" s="68"/>
    </row>
    <row r="610" spans="1:4" s="3" customFormat="1" ht="18.75" customHeight="1" x14ac:dyDescent="0.25">
      <c r="A610" s="8"/>
      <c r="B610" s="86" t="s">
        <v>156</v>
      </c>
      <c r="C610" s="87">
        <v>15</v>
      </c>
      <c r="D610" s="68"/>
    </row>
    <row r="611" spans="1:4" s="3" customFormat="1" ht="18.75" customHeight="1" x14ac:dyDescent="0.25">
      <c r="A611" s="8"/>
      <c r="B611" s="86" t="s">
        <v>157</v>
      </c>
      <c r="C611" s="87">
        <v>25</v>
      </c>
      <c r="D611" s="68"/>
    </row>
    <row r="612" spans="1:4" s="3" customFormat="1" ht="18.75" customHeight="1" x14ac:dyDescent="0.25">
      <c r="A612" s="8"/>
      <c r="B612" s="86" t="s">
        <v>158</v>
      </c>
      <c r="C612" s="87">
        <v>35</v>
      </c>
      <c r="D612" s="68"/>
    </row>
    <row r="613" spans="1:4" s="3" customFormat="1" ht="18.75" customHeight="1" x14ac:dyDescent="0.25">
      <c r="A613" s="8"/>
      <c r="B613" s="86" t="s">
        <v>159</v>
      </c>
      <c r="C613" s="87">
        <v>50</v>
      </c>
      <c r="D613" s="68"/>
    </row>
    <row r="614" spans="1:4" s="3" customFormat="1" x14ac:dyDescent="0.25">
      <c r="A614" s="8"/>
      <c r="B614" s="86"/>
      <c r="C614" s="87"/>
      <c r="D614" s="68"/>
    </row>
    <row r="615" spans="1:4" ht="30" customHeight="1" x14ac:dyDescent="0.25">
      <c r="B615" s="83" t="s">
        <v>160</v>
      </c>
      <c r="C615" s="85">
        <v>2022</v>
      </c>
    </row>
    <row r="616" spans="1:4" s="3" customFormat="1" ht="20.25" customHeight="1" x14ac:dyDescent="0.25">
      <c r="A616" s="8"/>
      <c r="B616" s="86" t="s">
        <v>155</v>
      </c>
      <c r="C616" s="87">
        <v>10</v>
      </c>
      <c r="D616" s="68"/>
    </row>
    <row r="617" spans="1:4" s="3" customFormat="1" ht="20.25" customHeight="1" x14ac:dyDescent="0.25">
      <c r="A617" s="8"/>
      <c r="B617" s="86" t="s">
        <v>161</v>
      </c>
      <c r="C617" s="87">
        <v>15</v>
      </c>
      <c r="D617" s="68"/>
    </row>
    <row r="618" spans="1:4" s="3" customFormat="1" ht="20.25" customHeight="1" x14ac:dyDescent="0.25">
      <c r="A618" s="8"/>
      <c r="B618" s="86" t="s">
        <v>157</v>
      </c>
      <c r="C618" s="87">
        <v>25</v>
      </c>
      <c r="D618" s="68"/>
    </row>
    <row r="619" spans="1:4" s="3" customFormat="1" ht="20.25" customHeight="1" x14ac:dyDescent="0.25">
      <c r="A619" s="8"/>
      <c r="B619" s="86" t="s">
        <v>158</v>
      </c>
      <c r="C619" s="87">
        <v>35</v>
      </c>
      <c r="D619" s="68"/>
    </row>
    <row r="620" spans="1:4" s="3" customFormat="1" ht="20.25" customHeight="1" x14ac:dyDescent="0.25">
      <c r="A620" s="8"/>
      <c r="B620" s="86" t="s">
        <v>159</v>
      </c>
      <c r="C620" s="87">
        <v>50</v>
      </c>
      <c r="D620" s="68"/>
    </row>
    <row r="621" spans="1:4" s="3" customFormat="1" x14ac:dyDescent="0.25">
      <c r="A621" s="8"/>
      <c r="B621" s="112"/>
      <c r="C621" s="250"/>
      <c r="D621" s="68"/>
    </row>
    <row r="622" spans="1:4" s="3" customFormat="1" x14ac:dyDescent="0.25">
      <c r="A622" s="8"/>
      <c r="B622" s="352" t="s">
        <v>162</v>
      </c>
      <c r="C622" s="250"/>
      <c r="D622" s="68"/>
    </row>
    <row r="623" spans="1:4" s="3" customFormat="1" x14ac:dyDescent="0.25">
      <c r="A623" s="8"/>
      <c r="B623" s="353"/>
      <c r="C623" s="250"/>
      <c r="D623" s="68"/>
    </row>
    <row r="624" spans="1:4" s="3" customFormat="1" x14ac:dyDescent="0.25">
      <c r="A624" s="8"/>
      <c r="B624" s="353" t="s">
        <v>396</v>
      </c>
      <c r="C624" s="250"/>
      <c r="D624" s="68"/>
    </row>
    <row r="625" spans="1:4" s="3" customFormat="1" ht="40.5" customHeight="1" x14ac:dyDescent="0.25">
      <c r="A625" s="8"/>
      <c r="B625" s="354"/>
      <c r="C625" s="114"/>
      <c r="D625" s="68"/>
    </row>
    <row r="626" spans="1:4" s="3" customFormat="1" x14ac:dyDescent="0.25">
      <c r="A626" s="8"/>
      <c r="B626" s="112"/>
      <c r="C626" s="114"/>
      <c r="D626" s="68"/>
    </row>
    <row r="627" spans="1:4" x14ac:dyDescent="0.25">
      <c r="B627" s="83" t="s">
        <v>570</v>
      </c>
      <c r="C627" s="85">
        <v>2022</v>
      </c>
    </row>
    <row r="628" spans="1:4" s="3" customFormat="1" x14ac:dyDescent="0.25">
      <c r="A628" s="8"/>
      <c r="B628" s="86" t="s">
        <v>163</v>
      </c>
      <c r="C628" s="87">
        <v>164.5</v>
      </c>
      <c r="D628" s="68"/>
    </row>
    <row r="629" spans="1:4" s="3" customFormat="1" x14ac:dyDescent="0.25">
      <c r="A629" s="8"/>
      <c r="B629" s="86"/>
      <c r="C629" s="87"/>
      <c r="D629" s="68"/>
    </row>
    <row r="630" spans="1:4" s="3" customFormat="1" x14ac:dyDescent="0.25">
      <c r="A630" s="8"/>
      <c r="B630" s="83" t="s">
        <v>536</v>
      </c>
      <c r="C630" s="85">
        <v>2022</v>
      </c>
      <c r="D630" s="68"/>
    </row>
    <row r="631" spans="1:4" s="3" customFormat="1" x14ac:dyDescent="0.25">
      <c r="A631" s="8"/>
      <c r="B631" s="90" t="s">
        <v>186</v>
      </c>
      <c r="C631" s="91">
        <v>60</v>
      </c>
      <c r="D631" s="68"/>
    </row>
    <row r="632" spans="1:4" s="3" customFormat="1" x14ac:dyDescent="0.25">
      <c r="A632" s="8"/>
      <c r="B632" s="86"/>
      <c r="C632" s="87"/>
      <c r="D632" s="68"/>
    </row>
    <row r="633" spans="1:4" s="3" customFormat="1" x14ac:dyDescent="0.25">
      <c r="A633" s="8"/>
      <c r="B633" s="214" t="s">
        <v>1</v>
      </c>
      <c r="C633" s="136"/>
      <c r="D633" s="68"/>
    </row>
    <row r="634" spans="1:4" s="3" customFormat="1" ht="22.5" customHeight="1" x14ac:dyDescent="0.25">
      <c r="A634" s="8"/>
      <c r="B634" s="83" t="s">
        <v>522</v>
      </c>
      <c r="C634" s="85">
        <v>2022</v>
      </c>
      <c r="D634" s="68"/>
    </row>
    <row r="635" spans="1:4" s="3" customFormat="1" ht="51" x14ac:dyDescent="0.25">
      <c r="A635" s="8"/>
      <c r="B635" s="138" t="s">
        <v>523</v>
      </c>
      <c r="C635" s="252" t="s">
        <v>571</v>
      </c>
      <c r="D635" s="68"/>
    </row>
    <row r="636" spans="1:4" s="3" customFormat="1" x14ac:dyDescent="0.25">
      <c r="A636" s="8"/>
      <c r="B636" s="138"/>
      <c r="C636" s="252"/>
      <c r="D636" s="68"/>
    </row>
    <row r="637" spans="1:4" s="3" customFormat="1" x14ac:dyDescent="0.25">
      <c r="A637" s="8"/>
      <c r="B637" s="151" t="s">
        <v>524</v>
      </c>
      <c r="C637" s="252" t="s">
        <v>542</v>
      </c>
      <c r="D637" s="68"/>
    </row>
    <row r="638" spans="1:4" s="3" customFormat="1" ht="6.75" customHeight="1" x14ac:dyDescent="0.25">
      <c r="A638" s="8"/>
      <c r="B638" s="151"/>
      <c r="C638" s="252"/>
      <c r="D638" s="68"/>
    </row>
    <row r="639" spans="1:4" s="3" customFormat="1" x14ac:dyDescent="0.25">
      <c r="A639" s="8"/>
      <c r="B639" s="214" t="s">
        <v>535</v>
      </c>
      <c r="C639" s="136"/>
      <c r="D639" s="68"/>
    </row>
    <row r="640" spans="1:4" s="3" customFormat="1" x14ac:dyDescent="0.25">
      <c r="A640" s="8"/>
      <c r="B640" s="83"/>
      <c r="C640" s="85">
        <v>2022</v>
      </c>
      <c r="D640" s="68"/>
    </row>
    <row r="641" spans="1:4" s="3" customFormat="1" ht="25.5" x14ac:dyDescent="0.25">
      <c r="A641" s="8"/>
      <c r="B641" s="290" t="s">
        <v>525</v>
      </c>
      <c r="C641" s="300">
        <v>300</v>
      </c>
      <c r="D641" s="68"/>
    </row>
    <row r="642" spans="1:4" s="3" customFormat="1" x14ac:dyDescent="0.25">
      <c r="A642" s="8"/>
      <c r="B642" s="214" t="s">
        <v>1</v>
      </c>
      <c r="C642" s="273"/>
      <c r="D642" s="68"/>
    </row>
    <row r="643" spans="1:4" s="3" customFormat="1" ht="42.75" customHeight="1" x14ac:dyDescent="0.25">
      <c r="A643" s="8"/>
      <c r="B643" s="83" t="s">
        <v>526</v>
      </c>
      <c r="C643" s="85">
        <v>2022</v>
      </c>
      <c r="D643" s="68"/>
    </row>
    <row r="644" spans="1:4" s="3" customFormat="1" ht="38.25" x14ac:dyDescent="0.25">
      <c r="A644" s="8"/>
      <c r="B644" s="152" t="s">
        <v>527</v>
      </c>
      <c r="C644" s="252">
        <v>3</v>
      </c>
      <c r="D644" s="68"/>
    </row>
    <row r="645" spans="1:4" s="3" customFormat="1" x14ac:dyDescent="0.25">
      <c r="A645" s="8"/>
      <c r="B645" s="152"/>
      <c r="C645" s="252"/>
      <c r="D645" s="68"/>
    </row>
    <row r="646" spans="1:4" s="3" customFormat="1" ht="25.5" x14ac:dyDescent="0.25">
      <c r="A646" s="8"/>
      <c r="B646" s="152" t="s">
        <v>528</v>
      </c>
      <c r="C646" s="252">
        <v>10</v>
      </c>
      <c r="D646" s="68"/>
    </row>
    <row r="647" spans="1:4" s="3" customFormat="1" ht="42" customHeight="1" x14ac:dyDescent="0.25">
      <c r="A647" s="8"/>
      <c r="B647" s="83" t="s">
        <v>529</v>
      </c>
      <c r="C647" s="85">
        <v>2022</v>
      </c>
      <c r="D647" s="68"/>
    </row>
    <row r="648" spans="1:4" s="3" customFormat="1" ht="51" x14ac:dyDescent="0.25">
      <c r="A648" s="8"/>
      <c r="B648" s="150" t="s">
        <v>530</v>
      </c>
      <c r="C648" s="251" t="s">
        <v>543</v>
      </c>
      <c r="D648" s="68"/>
    </row>
    <row r="649" spans="1:4" s="3" customFormat="1" x14ac:dyDescent="0.25">
      <c r="A649" s="8"/>
      <c r="B649" s="150"/>
      <c r="C649" s="251"/>
      <c r="D649" s="68"/>
    </row>
    <row r="650" spans="1:4" s="3" customFormat="1" ht="25.5" x14ac:dyDescent="0.25">
      <c r="A650" s="8"/>
      <c r="B650" s="150" t="s">
        <v>531</v>
      </c>
      <c r="C650" s="251" t="s">
        <v>544</v>
      </c>
      <c r="D650" s="68"/>
    </row>
    <row r="651" spans="1:4" s="3" customFormat="1" x14ac:dyDescent="0.25">
      <c r="A651" s="8"/>
      <c r="B651" s="150"/>
      <c r="C651" s="251"/>
      <c r="D651" s="68"/>
    </row>
    <row r="652" spans="1:4" s="3" customFormat="1" ht="25.5" x14ac:dyDescent="0.25">
      <c r="A652" s="8"/>
      <c r="B652" s="150" t="s">
        <v>532</v>
      </c>
      <c r="C652" s="251" t="s">
        <v>543</v>
      </c>
      <c r="D652" s="68"/>
    </row>
    <row r="653" spans="1:4" s="3" customFormat="1" x14ac:dyDescent="0.25">
      <c r="A653" s="8"/>
      <c r="B653" s="150"/>
      <c r="C653" s="251"/>
      <c r="D653" s="68"/>
    </row>
    <row r="654" spans="1:4" s="3" customFormat="1" ht="25.5" x14ac:dyDescent="0.25">
      <c r="A654" s="8"/>
      <c r="B654" s="150" t="s">
        <v>533</v>
      </c>
      <c r="C654" s="251">
        <v>3</v>
      </c>
      <c r="D654" s="68"/>
    </row>
    <row r="655" spans="1:4" s="3" customFormat="1" x14ac:dyDescent="0.25">
      <c r="A655" s="8"/>
      <c r="B655" s="86"/>
      <c r="C655" s="87"/>
      <c r="D655" s="68"/>
    </row>
    <row r="656" spans="1:4" x14ac:dyDescent="0.25">
      <c r="B656" s="210" t="s">
        <v>180</v>
      </c>
      <c r="C656" s="211"/>
    </row>
    <row r="657" spans="1:10" x14ac:dyDescent="0.25">
      <c r="B657" s="210" t="s">
        <v>1</v>
      </c>
      <c r="C657" s="136"/>
    </row>
    <row r="658" spans="1:10" ht="18" customHeight="1" x14ac:dyDescent="0.25">
      <c r="B658" s="83" t="s">
        <v>181</v>
      </c>
      <c r="C658" s="85">
        <v>2022</v>
      </c>
    </row>
    <row r="659" spans="1:10" s="3" customFormat="1" ht="24.75" customHeight="1" x14ac:dyDescent="0.25">
      <c r="A659" s="8"/>
      <c r="B659" s="86" t="s">
        <v>182</v>
      </c>
      <c r="C659" s="87">
        <v>8</v>
      </c>
      <c r="D659" s="68"/>
    </row>
    <row r="660" spans="1:10" s="3" customFormat="1" ht="24.75" customHeight="1" x14ac:dyDescent="0.25">
      <c r="A660" s="8"/>
      <c r="B660" s="86" t="s">
        <v>301</v>
      </c>
      <c r="C660" s="87">
        <v>12</v>
      </c>
      <c r="D660" s="68"/>
    </row>
    <row r="661" spans="1:10" s="3" customFormat="1" ht="24.75" customHeight="1" x14ac:dyDescent="0.25">
      <c r="A661" s="8"/>
      <c r="B661" s="86" t="s">
        <v>302</v>
      </c>
      <c r="C661" s="87">
        <v>12</v>
      </c>
      <c r="D661" s="68"/>
    </row>
    <row r="662" spans="1:10" s="3" customFormat="1" ht="24.75" customHeight="1" x14ac:dyDescent="0.25">
      <c r="A662" s="8"/>
      <c r="B662" s="86" t="s">
        <v>183</v>
      </c>
      <c r="C662" s="87">
        <v>40</v>
      </c>
      <c r="D662" s="68"/>
    </row>
    <row r="663" spans="1:10" s="3" customFormat="1" x14ac:dyDescent="0.25">
      <c r="A663" s="8"/>
      <c r="B663" s="86"/>
      <c r="C663" s="87"/>
      <c r="D663" s="68"/>
    </row>
    <row r="664" spans="1:10" ht="18" customHeight="1" x14ac:dyDescent="0.25">
      <c r="B664" s="83" t="s">
        <v>184</v>
      </c>
      <c r="C664" s="85"/>
    </row>
    <row r="665" spans="1:10" s="3" customFormat="1" ht="18" customHeight="1" x14ac:dyDescent="0.25">
      <c r="A665" s="8"/>
      <c r="B665" s="86" t="s">
        <v>185</v>
      </c>
      <c r="C665" s="87">
        <v>30</v>
      </c>
      <c r="D665" s="68"/>
    </row>
    <row r="666" spans="1:10" s="3" customFormat="1" ht="18" customHeight="1" x14ac:dyDescent="0.25">
      <c r="A666" s="8"/>
      <c r="B666" s="86" t="s">
        <v>187</v>
      </c>
      <c r="C666" s="87">
        <v>55</v>
      </c>
      <c r="D666" s="68"/>
    </row>
    <row r="667" spans="1:10" s="3" customFormat="1" x14ac:dyDescent="0.25">
      <c r="A667" s="8"/>
      <c r="B667" s="86"/>
      <c r="C667" s="87"/>
      <c r="D667" s="68"/>
    </row>
    <row r="668" spans="1:10" ht="18" customHeight="1" x14ac:dyDescent="0.25">
      <c r="B668" s="94" t="s">
        <v>188</v>
      </c>
      <c r="C668" s="85"/>
    </row>
    <row r="669" spans="1:10" s="3" customFormat="1" ht="18" customHeight="1" x14ac:dyDescent="0.25">
      <c r="A669" s="8"/>
      <c r="B669" s="86" t="s">
        <v>189</v>
      </c>
      <c r="C669" s="87">
        <v>10</v>
      </c>
      <c r="D669" s="68"/>
      <c r="I669" s="57"/>
    </row>
    <row r="670" spans="1:10" s="3" customFormat="1" ht="18" customHeight="1" x14ac:dyDescent="0.25">
      <c r="A670" s="8"/>
      <c r="B670" s="86" t="s">
        <v>190</v>
      </c>
      <c r="C670" s="87">
        <v>5</v>
      </c>
      <c r="D670" s="68"/>
      <c r="I670" s="57"/>
    </row>
    <row r="671" spans="1:10" s="3" customFormat="1" x14ac:dyDescent="0.25">
      <c r="A671" s="8"/>
      <c r="B671" s="86"/>
      <c r="C671" s="87"/>
      <c r="D671" s="68"/>
      <c r="I671" s="57"/>
      <c r="J671" s="58"/>
    </row>
    <row r="672" spans="1:10" x14ac:dyDescent="0.25">
      <c r="B672" s="210" t="s">
        <v>304</v>
      </c>
      <c r="C672" s="211"/>
      <c r="I672" s="63"/>
    </row>
    <row r="673" spans="1:4" x14ac:dyDescent="0.25">
      <c r="B673" s="210" t="s">
        <v>8</v>
      </c>
      <c r="C673" s="136"/>
    </row>
    <row r="674" spans="1:4" ht="24" customHeight="1" x14ac:dyDescent="0.25">
      <c r="B674" s="83" t="s">
        <v>688</v>
      </c>
      <c r="C674" s="85">
        <v>2022</v>
      </c>
    </row>
    <row r="675" spans="1:4" ht="24" customHeight="1" x14ac:dyDescent="0.25">
      <c r="B675" s="133" t="s">
        <v>373</v>
      </c>
      <c r="C675" s="247"/>
    </row>
    <row r="676" spans="1:4" s="1" customFormat="1" ht="29.25" customHeight="1" x14ac:dyDescent="0.25">
      <c r="A676" s="334"/>
      <c r="B676" s="153" t="s">
        <v>491</v>
      </c>
      <c r="C676" s="103">
        <v>120000</v>
      </c>
      <c r="D676" s="71"/>
    </row>
    <row r="677" spans="1:4" s="1" customFormat="1" ht="37.5" customHeight="1" x14ac:dyDescent="0.25">
      <c r="A677" s="334"/>
      <c r="B677" s="153" t="s">
        <v>492</v>
      </c>
      <c r="C677" s="103">
        <v>150000</v>
      </c>
      <c r="D677" s="71"/>
    </row>
    <row r="678" spans="1:4" s="1" customFormat="1" x14ac:dyDescent="0.25">
      <c r="A678" s="203"/>
      <c r="B678" s="153"/>
      <c r="C678" s="103"/>
      <c r="D678" s="71"/>
    </row>
    <row r="679" spans="1:4" s="1" customFormat="1" ht="24" customHeight="1" x14ac:dyDescent="0.25">
      <c r="A679" s="12"/>
      <c r="B679" s="214" t="s">
        <v>8</v>
      </c>
      <c r="C679" s="136"/>
      <c r="D679" s="71"/>
    </row>
    <row r="680" spans="1:4" s="1" customFormat="1" x14ac:dyDescent="0.25">
      <c r="A680" s="12"/>
      <c r="B680" s="83" t="s">
        <v>493</v>
      </c>
      <c r="C680" s="85">
        <v>2022</v>
      </c>
      <c r="D680" s="71"/>
    </row>
    <row r="681" spans="1:4" s="1" customFormat="1" x14ac:dyDescent="0.25">
      <c r="A681" s="12"/>
      <c r="B681" s="108" t="s">
        <v>357</v>
      </c>
      <c r="C681" s="247"/>
      <c r="D681" s="71"/>
    </row>
    <row r="682" spans="1:4" s="1" customFormat="1" ht="18.75" customHeight="1" x14ac:dyDescent="0.25">
      <c r="A682" s="12"/>
      <c r="B682" s="108" t="s">
        <v>358</v>
      </c>
      <c r="C682" s="102">
        <v>200000</v>
      </c>
      <c r="D682" s="71"/>
    </row>
    <row r="683" spans="1:4" s="1" customFormat="1" x14ac:dyDescent="0.25">
      <c r="A683" s="12"/>
      <c r="B683" s="154" t="s">
        <v>207</v>
      </c>
      <c r="C683" s="253"/>
      <c r="D683" s="71"/>
    </row>
    <row r="684" spans="1:4" s="1" customFormat="1" ht="19.5" customHeight="1" x14ac:dyDescent="0.25">
      <c r="A684" s="12"/>
      <c r="B684" s="86" t="s">
        <v>359</v>
      </c>
      <c r="C684" s="254"/>
      <c r="D684" s="71"/>
    </row>
    <row r="685" spans="1:4" s="1" customFormat="1" ht="24.75" customHeight="1" x14ac:dyDescent="0.25">
      <c r="A685" s="12"/>
      <c r="B685" s="224" t="s">
        <v>551</v>
      </c>
      <c r="C685" s="255"/>
      <c r="D685" s="71"/>
    </row>
    <row r="686" spans="1:4" s="1" customFormat="1" ht="22.5" customHeight="1" x14ac:dyDescent="0.25">
      <c r="A686" s="12"/>
      <c r="B686" s="224"/>
      <c r="C686" s="255"/>
      <c r="D686" s="71"/>
    </row>
    <row r="687" spans="1:4" s="1" customFormat="1" ht="21" customHeight="1" x14ac:dyDescent="0.25">
      <c r="A687" s="12"/>
      <c r="B687" s="117"/>
      <c r="C687" s="274"/>
      <c r="D687" s="71"/>
    </row>
    <row r="688" spans="1:4" s="1" customFormat="1" ht="19.5" customHeight="1" x14ac:dyDescent="0.25">
      <c r="A688" s="12"/>
      <c r="B688" s="214" t="s">
        <v>8</v>
      </c>
      <c r="C688" s="273"/>
      <c r="D688" s="71"/>
    </row>
    <row r="689" spans="1:4" x14ac:dyDescent="0.25">
      <c r="B689" s="83" t="s">
        <v>191</v>
      </c>
      <c r="C689" s="85">
        <v>2022</v>
      </c>
    </row>
    <row r="690" spans="1:4" s="3" customFormat="1" x14ac:dyDescent="0.25">
      <c r="A690" s="8"/>
      <c r="B690" s="131" t="s">
        <v>100</v>
      </c>
      <c r="C690" s="246"/>
      <c r="D690" s="68"/>
    </row>
    <row r="691" spans="1:4" s="3" customFormat="1" x14ac:dyDescent="0.25">
      <c r="A691" s="8"/>
      <c r="B691" s="131" t="s">
        <v>689</v>
      </c>
      <c r="C691" s="99"/>
      <c r="D691" s="68"/>
    </row>
    <row r="692" spans="1:4" s="3" customFormat="1" x14ac:dyDescent="0.25">
      <c r="A692" s="8"/>
      <c r="B692" s="92" t="s">
        <v>748</v>
      </c>
      <c r="C692" s="102">
        <v>9000</v>
      </c>
      <c r="D692" s="68"/>
    </row>
    <row r="693" spans="1:4" s="3" customFormat="1" x14ac:dyDescent="0.25">
      <c r="A693" s="8"/>
      <c r="B693" s="92" t="s">
        <v>690</v>
      </c>
      <c r="C693" s="102">
        <v>13000</v>
      </c>
      <c r="D693" s="197"/>
    </row>
    <row r="694" spans="1:4" s="3" customFormat="1" x14ac:dyDescent="0.25">
      <c r="A694" s="8"/>
      <c r="B694" s="92" t="s">
        <v>749</v>
      </c>
      <c r="C694" s="102" t="s">
        <v>192</v>
      </c>
      <c r="D694" s="68"/>
    </row>
    <row r="695" spans="1:4" s="3" customFormat="1" x14ac:dyDescent="0.25">
      <c r="A695" s="8"/>
      <c r="B695" s="86" t="s">
        <v>202</v>
      </c>
      <c r="C695" s="102">
        <v>4500</v>
      </c>
      <c r="D695" s="68"/>
    </row>
    <row r="696" spans="1:4" s="3" customFormat="1" x14ac:dyDescent="0.25">
      <c r="A696" s="8"/>
      <c r="B696" s="86" t="s">
        <v>750</v>
      </c>
      <c r="C696" s="102">
        <v>150</v>
      </c>
      <c r="D696" s="68"/>
    </row>
    <row r="697" spans="1:4" s="3" customFormat="1" x14ac:dyDescent="0.25">
      <c r="A697" s="8"/>
      <c r="B697" s="220" t="s">
        <v>751</v>
      </c>
      <c r="C697" s="102">
        <v>200</v>
      </c>
      <c r="D697" s="68"/>
    </row>
    <row r="698" spans="1:4" s="3" customFormat="1" ht="8.25" customHeight="1" x14ac:dyDescent="0.25">
      <c r="A698" s="8"/>
      <c r="B698" s="86"/>
      <c r="C698" s="102"/>
      <c r="D698" s="68"/>
    </row>
    <row r="699" spans="1:4" s="3" customFormat="1" ht="17.25" customHeight="1" x14ac:dyDescent="0.25">
      <c r="A699" s="8"/>
      <c r="B699" s="225" t="s">
        <v>360</v>
      </c>
      <c r="C699" s="102"/>
      <c r="D699" s="68"/>
    </row>
    <row r="700" spans="1:4" s="3" customFormat="1" ht="13.5" customHeight="1" x14ac:dyDescent="0.25">
      <c r="A700" s="8"/>
      <c r="B700" s="226" t="s">
        <v>361</v>
      </c>
      <c r="C700" s="102"/>
      <c r="D700" s="68"/>
    </row>
    <row r="701" spans="1:4" s="3" customFormat="1" x14ac:dyDescent="0.25">
      <c r="A701" s="8"/>
      <c r="B701" s="227" t="s">
        <v>362</v>
      </c>
      <c r="C701" s="102"/>
      <c r="D701" s="68"/>
    </row>
    <row r="702" spans="1:4" s="3" customFormat="1" ht="38.25" x14ac:dyDescent="0.25">
      <c r="A702" s="8"/>
      <c r="B702" s="228" t="s">
        <v>363</v>
      </c>
      <c r="C702" s="102"/>
      <c r="D702" s="68"/>
    </row>
    <row r="703" spans="1:4" x14ac:dyDescent="0.25">
      <c r="B703" s="229" t="s">
        <v>553</v>
      </c>
      <c r="C703" s="116" t="s">
        <v>502</v>
      </c>
    </row>
    <row r="704" spans="1:4" x14ac:dyDescent="0.25">
      <c r="B704" s="291"/>
      <c r="C704" s="116"/>
    </row>
    <row r="705" spans="1:4" x14ac:dyDescent="0.25">
      <c r="B705" s="83" t="s">
        <v>193</v>
      </c>
      <c r="C705" s="85">
        <v>2022</v>
      </c>
    </row>
    <row r="706" spans="1:4" s="3" customFormat="1" x14ac:dyDescent="0.25">
      <c r="A706" s="8"/>
      <c r="B706" s="86" t="s">
        <v>194</v>
      </c>
      <c r="C706" s="102">
        <v>100</v>
      </c>
      <c r="D706" s="68"/>
    </row>
    <row r="707" spans="1:4" s="3" customFormat="1" x14ac:dyDescent="0.25">
      <c r="A707" s="8"/>
      <c r="B707" s="86" t="s">
        <v>752</v>
      </c>
      <c r="C707" s="102">
        <v>150</v>
      </c>
      <c r="D707" s="68"/>
    </row>
    <row r="708" spans="1:4" s="3" customFormat="1" ht="31.5" customHeight="1" x14ac:dyDescent="0.25">
      <c r="A708" s="8"/>
      <c r="B708" s="86" t="s">
        <v>195</v>
      </c>
      <c r="C708" s="102">
        <v>250</v>
      </c>
      <c r="D708" s="68"/>
    </row>
    <row r="709" spans="1:4" s="3" customFormat="1" x14ac:dyDescent="0.25">
      <c r="A709" s="8"/>
      <c r="B709" s="86" t="s">
        <v>364</v>
      </c>
      <c r="C709" s="102">
        <v>300</v>
      </c>
      <c r="D709" s="68"/>
    </row>
    <row r="710" spans="1:4" s="3" customFormat="1" x14ac:dyDescent="0.25">
      <c r="A710" s="17"/>
      <c r="B710" s="100" t="s">
        <v>389</v>
      </c>
      <c r="C710" s="257">
        <v>150</v>
      </c>
      <c r="D710" s="68"/>
    </row>
    <row r="711" spans="1:4" s="3" customFormat="1" x14ac:dyDescent="0.25">
      <c r="A711" s="8"/>
      <c r="B711" s="92" t="s">
        <v>691</v>
      </c>
      <c r="C711" s="102">
        <v>3500</v>
      </c>
      <c r="D711" s="68"/>
    </row>
    <row r="712" spans="1:4" s="3" customFormat="1" x14ac:dyDescent="0.25">
      <c r="A712" s="8"/>
      <c r="B712" s="86"/>
      <c r="C712" s="102"/>
      <c r="D712" s="68"/>
    </row>
    <row r="713" spans="1:4" s="3" customFormat="1" x14ac:dyDescent="0.25">
      <c r="A713" s="17"/>
      <c r="B713" s="157" t="s">
        <v>360</v>
      </c>
      <c r="C713" s="257"/>
      <c r="D713" s="68"/>
    </row>
    <row r="714" spans="1:4" s="3" customFormat="1" x14ac:dyDescent="0.25">
      <c r="A714" s="17"/>
      <c r="B714" s="158" t="s">
        <v>361</v>
      </c>
      <c r="C714" s="257"/>
      <c r="D714" s="68"/>
    </row>
    <row r="715" spans="1:4" s="3" customFormat="1" x14ac:dyDescent="0.25">
      <c r="A715" s="17"/>
      <c r="B715" s="158" t="s">
        <v>362</v>
      </c>
      <c r="C715" s="257"/>
      <c r="D715" s="68"/>
    </row>
    <row r="716" spans="1:4" s="3" customFormat="1" ht="41.25" customHeight="1" x14ac:dyDescent="0.25">
      <c r="A716" s="17"/>
      <c r="B716" s="159" t="s">
        <v>363</v>
      </c>
      <c r="C716" s="257"/>
      <c r="D716" s="68"/>
    </row>
    <row r="717" spans="1:4" s="3" customFormat="1" ht="9.75" customHeight="1" x14ac:dyDescent="0.25">
      <c r="A717" s="17"/>
      <c r="B717" s="160"/>
      <c r="C717" s="257"/>
      <c r="D717" s="68"/>
    </row>
    <row r="718" spans="1:4" s="3" customFormat="1" ht="24.75" customHeight="1" x14ac:dyDescent="0.25">
      <c r="A718" s="8"/>
      <c r="B718" s="222" t="s">
        <v>8</v>
      </c>
      <c r="C718" s="161"/>
      <c r="D718" s="68"/>
    </row>
    <row r="719" spans="1:4" x14ac:dyDescent="0.25">
      <c r="B719" s="83" t="s">
        <v>196</v>
      </c>
      <c r="C719" s="85">
        <v>2022</v>
      </c>
    </row>
    <row r="720" spans="1:4" s="3" customFormat="1" ht="22.5" customHeight="1" x14ac:dyDescent="0.25">
      <c r="A720" s="8"/>
      <c r="B720" s="92" t="s">
        <v>692</v>
      </c>
      <c r="C720" s="102">
        <v>100</v>
      </c>
      <c r="D720" s="68"/>
    </row>
    <row r="721" spans="1:4" s="3" customFormat="1" x14ac:dyDescent="0.25">
      <c r="A721" s="8"/>
      <c r="B721" s="86" t="s">
        <v>752</v>
      </c>
      <c r="C721" s="102">
        <v>150</v>
      </c>
      <c r="D721" s="68"/>
    </row>
    <row r="722" spans="1:4" s="3" customFormat="1" ht="25.5" x14ac:dyDescent="0.25">
      <c r="A722" s="8"/>
      <c r="B722" s="92" t="s">
        <v>693</v>
      </c>
      <c r="C722" s="102">
        <v>250</v>
      </c>
      <c r="D722" s="68"/>
    </row>
    <row r="723" spans="1:4" s="3" customFormat="1" x14ac:dyDescent="0.25">
      <c r="A723" s="8"/>
      <c r="B723" s="230" t="s">
        <v>364</v>
      </c>
      <c r="C723" s="102">
        <v>300</v>
      </c>
      <c r="D723" s="68"/>
    </row>
    <row r="724" spans="1:4" s="3" customFormat="1" x14ac:dyDescent="0.25">
      <c r="A724" s="8"/>
      <c r="B724" s="230" t="s">
        <v>554</v>
      </c>
      <c r="C724" s="102">
        <v>150</v>
      </c>
      <c r="D724" s="68"/>
    </row>
    <row r="725" spans="1:4" s="3" customFormat="1" ht="5.25" customHeight="1" x14ac:dyDescent="0.25">
      <c r="A725" s="8"/>
      <c r="B725" s="230"/>
      <c r="C725" s="102"/>
      <c r="D725" s="68"/>
    </row>
    <row r="726" spans="1:4" s="3" customFormat="1" x14ac:dyDescent="0.25">
      <c r="A726" s="8"/>
      <c r="B726" s="231" t="s">
        <v>197</v>
      </c>
      <c r="C726" s="246"/>
      <c r="D726" s="68"/>
    </row>
    <row r="727" spans="1:4" s="3" customFormat="1" x14ac:dyDescent="0.25">
      <c r="A727" s="8"/>
      <c r="B727" s="92" t="s">
        <v>694</v>
      </c>
      <c r="C727" s="102">
        <v>3000</v>
      </c>
      <c r="D727" s="68"/>
    </row>
    <row r="728" spans="1:4" s="3" customFormat="1" x14ac:dyDescent="0.25">
      <c r="A728" s="8"/>
      <c r="B728" s="92" t="s">
        <v>695</v>
      </c>
      <c r="C728" s="102">
        <v>1000</v>
      </c>
      <c r="D728" s="68"/>
    </row>
    <row r="729" spans="1:4" s="3" customFormat="1" x14ac:dyDescent="0.25">
      <c r="A729" s="8"/>
      <c r="B729" s="292"/>
      <c r="C729" s="54"/>
      <c r="D729" s="68"/>
    </row>
    <row r="730" spans="1:4" s="3" customFormat="1" ht="19.5" customHeight="1" x14ac:dyDescent="0.25">
      <c r="A730" s="8"/>
      <c r="B730" s="222" t="s">
        <v>8</v>
      </c>
      <c r="C730" s="161"/>
      <c r="D730" s="68"/>
    </row>
    <row r="731" spans="1:4" x14ac:dyDescent="0.25">
      <c r="B731" s="83" t="s">
        <v>198</v>
      </c>
      <c r="C731" s="85">
        <v>2022</v>
      </c>
    </row>
    <row r="732" spans="1:4" x14ac:dyDescent="0.25">
      <c r="B732" s="220" t="s">
        <v>555</v>
      </c>
      <c r="C732" s="299" t="s">
        <v>556</v>
      </c>
    </row>
    <row r="733" spans="1:4" x14ac:dyDescent="0.25">
      <c r="B733" s="86" t="s">
        <v>752</v>
      </c>
      <c r="C733" s="299" t="s">
        <v>557</v>
      </c>
    </row>
    <row r="734" spans="1:4" s="3" customFormat="1" ht="17.25" customHeight="1" x14ac:dyDescent="0.25">
      <c r="A734" s="8"/>
      <c r="B734" s="86" t="s">
        <v>199</v>
      </c>
      <c r="C734" s="102">
        <v>300</v>
      </c>
      <c r="D734" s="68"/>
    </row>
    <row r="735" spans="1:4" s="3" customFormat="1" ht="17.25" customHeight="1" x14ac:dyDescent="0.25">
      <c r="A735" s="205"/>
      <c r="B735" s="90" t="s">
        <v>388</v>
      </c>
      <c r="C735" s="103">
        <v>150</v>
      </c>
      <c r="D735" s="68"/>
    </row>
    <row r="736" spans="1:4" s="3" customFormat="1" ht="17.25" customHeight="1" x14ac:dyDescent="0.25">
      <c r="A736" s="8"/>
      <c r="B736" s="86" t="s">
        <v>200</v>
      </c>
      <c r="C736" s="102">
        <v>1000</v>
      </c>
      <c r="D736" s="68"/>
    </row>
    <row r="737" spans="1:4" s="3" customFormat="1" ht="17.25" customHeight="1" x14ac:dyDescent="0.25">
      <c r="A737" s="8"/>
      <c r="B737" s="86" t="s">
        <v>572</v>
      </c>
      <c r="C737" s="102">
        <v>5000</v>
      </c>
      <c r="D737" s="68"/>
    </row>
    <row r="738" spans="1:4" s="3" customFormat="1" ht="17.25" customHeight="1" x14ac:dyDescent="0.25">
      <c r="A738" s="8"/>
      <c r="B738" s="86" t="s">
        <v>573</v>
      </c>
      <c r="C738" s="102">
        <v>5000</v>
      </c>
      <c r="D738" s="68"/>
    </row>
    <row r="739" spans="1:4" s="3" customFormat="1" x14ac:dyDescent="0.25">
      <c r="A739" s="8"/>
      <c r="B739" s="293" t="s">
        <v>558</v>
      </c>
      <c r="C739" s="102">
        <v>10500</v>
      </c>
      <c r="D739" s="68"/>
    </row>
    <row r="740" spans="1:4" s="3" customFormat="1" ht="14.25" customHeight="1" x14ac:dyDescent="0.25">
      <c r="A740" s="8"/>
      <c r="B740" s="95" t="s">
        <v>360</v>
      </c>
      <c r="C740" s="102"/>
      <c r="D740" s="68"/>
    </row>
    <row r="741" spans="1:4" s="3" customFormat="1" ht="14.25" customHeight="1" x14ac:dyDescent="0.25">
      <c r="A741" s="8"/>
      <c r="B741" s="233" t="s">
        <v>361</v>
      </c>
      <c r="C741" s="102"/>
      <c r="D741" s="68"/>
    </row>
    <row r="742" spans="1:4" s="3" customFormat="1" ht="15" customHeight="1" x14ac:dyDescent="0.25">
      <c r="A742" s="8"/>
      <c r="B742" s="233" t="s">
        <v>362</v>
      </c>
      <c r="C742" s="102"/>
      <c r="D742" s="68"/>
    </row>
    <row r="743" spans="1:4" s="3" customFormat="1" ht="39.75" customHeight="1" x14ac:dyDescent="0.25">
      <c r="A743" s="8"/>
      <c r="B743" s="168" t="s">
        <v>363</v>
      </c>
      <c r="C743" s="102"/>
      <c r="D743" s="68"/>
    </row>
    <row r="744" spans="1:4" ht="38.25" x14ac:dyDescent="0.25">
      <c r="B744" s="232" t="s">
        <v>763</v>
      </c>
      <c r="C744" s="258"/>
    </row>
    <row r="745" spans="1:4" x14ac:dyDescent="0.25">
      <c r="B745" s="293"/>
      <c r="C745" s="56"/>
    </row>
    <row r="746" spans="1:4" x14ac:dyDescent="0.25">
      <c r="B746" s="263" t="s">
        <v>8</v>
      </c>
      <c r="C746" s="303"/>
    </row>
    <row r="747" spans="1:4" x14ac:dyDescent="0.25">
      <c r="B747" s="83" t="s">
        <v>201</v>
      </c>
      <c r="C747" s="85">
        <v>2022</v>
      </c>
    </row>
    <row r="748" spans="1:4" x14ac:dyDescent="0.25">
      <c r="B748" s="92" t="s">
        <v>754</v>
      </c>
      <c r="C748" s="102">
        <v>51000</v>
      </c>
    </row>
    <row r="749" spans="1:4" s="3" customFormat="1" x14ac:dyDescent="0.25">
      <c r="A749" s="8"/>
      <c r="B749" s="92" t="s">
        <v>696</v>
      </c>
      <c r="C749" s="102">
        <v>70000</v>
      </c>
      <c r="D749" s="197"/>
    </row>
    <row r="750" spans="1:4" s="3" customFormat="1" x14ac:dyDescent="0.25">
      <c r="A750" s="8"/>
      <c r="B750" s="86" t="s">
        <v>697</v>
      </c>
      <c r="C750" s="102">
        <v>8000</v>
      </c>
      <c r="D750" s="197"/>
    </row>
    <row r="751" spans="1:4" s="3" customFormat="1" x14ac:dyDescent="0.25">
      <c r="A751" s="8"/>
      <c r="B751" s="86" t="s">
        <v>202</v>
      </c>
      <c r="C751" s="102">
        <v>20000</v>
      </c>
      <c r="D751" s="68"/>
    </row>
    <row r="752" spans="1:4" s="3" customFormat="1" x14ac:dyDescent="0.25">
      <c r="A752" s="8"/>
      <c r="B752" s="86" t="s">
        <v>203</v>
      </c>
      <c r="C752" s="102">
        <v>2000</v>
      </c>
      <c r="D752" s="68"/>
    </row>
    <row r="753" spans="1:4" s="3" customFormat="1" x14ac:dyDescent="0.25">
      <c r="A753" s="8"/>
      <c r="B753" s="92" t="s">
        <v>753</v>
      </c>
      <c r="C753" s="102" t="s">
        <v>192</v>
      </c>
      <c r="D753" s="68"/>
    </row>
    <row r="754" spans="1:4" s="3" customFormat="1" x14ac:dyDescent="0.25">
      <c r="A754" s="8"/>
      <c r="B754" s="92"/>
      <c r="C754" s="102"/>
      <c r="D754" s="68"/>
    </row>
    <row r="755" spans="1:4" s="3" customFormat="1" x14ac:dyDescent="0.25">
      <c r="A755" s="8"/>
      <c r="B755" s="95" t="s">
        <v>360</v>
      </c>
      <c r="C755" s="102"/>
      <c r="D755" s="68"/>
    </row>
    <row r="756" spans="1:4" s="3" customFormat="1" ht="30" customHeight="1" x14ac:dyDescent="0.25">
      <c r="A756" s="8"/>
      <c r="B756" s="235" t="s">
        <v>764</v>
      </c>
      <c r="C756" s="102"/>
      <c r="D756" s="68"/>
    </row>
    <row r="757" spans="1:4" s="3" customFormat="1" ht="20.25" customHeight="1" x14ac:dyDescent="0.25">
      <c r="A757" s="8"/>
      <c r="B757" s="234" t="s">
        <v>559</v>
      </c>
      <c r="C757" s="102"/>
      <c r="D757" s="68"/>
    </row>
    <row r="758" spans="1:4" s="3" customFormat="1" x14ac:dyDescent="0.25">
      <c r="A758" s="8"/>
      <c r="B758" s="220"/>
      <c r="C758" s="102"/>
      <c r="D758" s="68"/>
    </row>
    <row r="759" spans="1:4" s="3" customFormat="1" x14ac:dyDescent="0.25">
      <c r="A759" s="8"/>
      <c r="B759" s="275" t="s">
        <v>361</v>
      </c>
      <c r="C759" s="102"/>
      <c r="D759" s="68"/>
    </row>
    <row r="760" spans="1:4" s="3" customFormat="1" x14ac:dyDescent="0.25">
      <c r="A760" s="8"/>
      <c r="B760" s="233" t="s">
        <v>362</v>
      </c>
      <c r="C760" s="102"/>
      <c r="D760" s="68"/>
    </row>
    <row r="761" spans="1:4" s="3" customFormat="1" ht="38.25" customHeight="1" x14ac:dyDescent="0.25">
      <c r="A761" s="8"/>
      <c r="B761" s="168" t="s">
        <v>363</v>
      </c>
      <c r="C761" s="102"/>
      <c r="D761" s="68"/>
    </row>
    <row r="762" spans="1:4" s="3" customFormat="1" x14ac:dyDescent="0.25">
      <c r="A762" s="8"/>
      <c r="B762" s="169" t="s">
        <v>552</v>
      </c>
      <c r="C762" s="102"/>
      <c r="D762" s="68"/>
    </row>
    <row r="763" spans="1:4" s="3" customFormat="1" ht="7.5" customHeight="1" x14ac:dyDescent="0.25">
      <c r="A763" s="8"/>
      <c r="B763" s="170"/>
      <c r="C763" s="102"/>
      <c r="D763" s="68"/>
    </row>
    <row r="764" spans="1:4" s="3" customFormat="1" x14ac:dyDescent="0.25">
      <c r="A764" s="8"/>
      <c r="B764" s="276" t="s">
        <v>719</v>
      </c>
      <c r="C764" s="102"/>
      <c r="D764" s="68"/>
    </row>
    <row r="765" spans="1:4" s="3" customFormat="1" ht="10.5" customHeight="1" x14ac:dyDescent="0.25">
      <c r="A765" s="8"/>
      <c r="B765" s="170"/>
      <c r="C765" s="102"/>
      <c r="D765" s="68"/>
    </row>
    <row r="766" spans="1:4" s="3" customFormat="1" x14ac:dyDescent="0.25">
      <c r="A766" s="8"/>
      <c r="B766" s="263" t="s">
        <v>8</v>
      </c>
      <c r="C766" s="101"/>
      <c r="D766" s="68"/>
    </row>
    <row r="767" spans="1:4" x14ac:dyDescent="0.25">
      <c r="B767" s="83" t="s">
        <v>204</v>
      </c>
      <c r="C767" s="85">
        <v>2022</v>
      </c>
    </row>
    <row r="768" spans="1:4" s="3" customFormat="1" x14ac:dyDescent="0.25">
      <c r="A768" s="8"/>
      <c r="B768" s="108" t="s">
        <v>279</v>
      </c>
      <c r="C768" s="102"/>
      <c r="D768" s="68"/>
    </row>
    <row r="769" spans="1:4" s="3" customFormat="1" x14ac:dyDescent="0.25">
      <c r="A769" s="8"/>
      <c r="B769" s="86" t="s">
        <v>205</v>
      </c>
      <c r="C769" s="102">
        <v>55000</v>
      </c>
      <c r="D769" s="68"/>
    </row>
    <row r="770" spans="1:4" s="3" customFormat="1" x14ac:dyDescent="0.25">
      <c r="A770" s="8"/>
      <c r="B770" s="86" t="s">
        <v>262</v>
      </c>
      <c r="C770" s="102">
        <v>43000</v>
      </c>
      <c r="D770" s="68"/>
    </row>
    <row r="771" spans="1:4" s="3" customFormat="1" x14ac:dyDescent="0.25">
      <c r="A771" s="8"/>
      <c r="B771" s="154" t="s">
        <v>207</v>
      </c>
      <c r="C771" s="114"/>
      <c r="D771" s="68"/>
    </row>
    <row r="772" spans="1:4" s="3" customFormat="1" x14ac:dyDescent="0.25">
      <c r="A772" s="8"/>
      <c r="B772" s="86" t="s">
        <v>208</v>
      </c>
      <c r="C772" s="114"/>
      <c r="D772" s="68"/>
    </row>
    <row r="773" spans="1:4" s="3" customFormat="1" x14ac:dyDescent="0.25">
      <c r="A773" s="8"/>
      <c r="B773" s="155" t="s">
        <v>209</v>
      </c>
      <c r="C773" s="114"/>
      <c r="D773" s="68"/>
    </row>
    <row r="774" spans="1:4" s="3" customFormat="1" x14ac:dyDescent="0.25">
      <c r="A774" s="8"/>
      <c r="B774" s="155" t="s">
        <v>296</v>
      </c>
      <c r="C774" s="114"/>
      <c r="D774" s="68"/>
    </row>
    <row r="775" spans="1:4" s="3" customFormat="1" ht="26.25" customHeight="1" x14ac:dyDescent="0.25">
      <c r="A775" s="8"/>
      <c r="B775" s="162" t="s">
        <v>210</v>
      </c>
      <c r="C775" s="114"/>
      <c r="D775" s="68"/>
    </row>
    <row r="776" spans="1:4" s="3" customFormat="1" x14ac:dyDescent="0.25">
      <c r="A776" s="8"/>
      <c r="B776" s="86" t="s">
        <v>211</v>
      </c>
      <c r="C776" s="114"/>
      <c r="D776" s="68"/>
    </row>
    <row r="777" spans="1:4" s="3" customFormat="1" ht="9" customHeight="1" x14ac:dyDescent="0.25">
      <c r="A777" s="8"/>
      <c r="B777" s="86"/>
      <c r="C777" s="114"/>
      <c r="D777" s="68"/>
    </row>
    <row r="778" spans="1:4" s="3" customFormat="1" ht="18" customHeight="1" x14ac:dyDescent="0.25">
      <c r="A778" s="8"/>
      <c r="B778" s="108" t="s">
        <v>281</v>
      </c>
      <c r="C778" s="102"/>
      <c r="D778" s="68"/>
    </row>
    <row r="779" spans="1:4" s="3" customFormat="1" ht="18" customHeight="1" x14ac:dyDescent="0.25">
      <c r="A779" s="8"/>
      <c r="B779" s="86" t="s">
        <v>205</v>
      </c>
      <c r="C779" s="102">
        <v>24000</v>
      </c>
      <c r="D779" s="68"/>
    </row>
    <row r="780" spans="1:4" s="3" customFormat="1" ht="18" customHeight="1" x14ac:dyDescent="0.25">
      <c r="A780" s="8"/>
      <c r="B780" s="86" t="s">
        <v>206</v>
      </c>
      <c r="C780" s="102">
        <v>7000</v>
      </c>
      <c r="D780" s="68"/>
    </row>
    <row r="781" spans="1:4" s="3" customFormat="1" ht="18" customHeight="1" x14ac:dyDescent="0.25">
      <c r="A781" s="8"/>
      <c r="B781" s="154" t="s">
        <v>207</v>
      </c>
      <c r="C781" s="114"/>
      <c r="D781" s="68"/>
    </row>
    <row r="782" spans="1:4" s="3" customFormat="1" ht="18" customHeight="1" x14ac:dyDescent="0.25">
      <c r="A782" s="8"/>
      <c r="B782" s="86" t="s">
        <v>212</v>
      </c>
      <c r="C782" s="114"/>
      <c r="D782" s="68"/>
    </row>
    <row r="783" spans="1:4" s="3" customFormat="1" ht="18" customHeight="1" x14ac:dyDescent="0.25">
      <c r="A783" s="8"/>
      <c r="B783" s="155" t="s">
        <v>209</v>
      </c>
      <c r="C783" s="114"/>
      <c r="D783" s="68"/>
    </row>
    <row r="784" spans="1:4" s="3" customFormat="1" ht="18" customHeight="1" x14ac:dyDescent="0.25">
      <c r="A784" s="8"/>
      <c r="B784" s="163" t="s">
        <v>287</v>
      </c>
      <c r="C784" s="114"/>
      <c r="D784" s="68"/>
    </row>
    <row r="785" spans="1:4" s="3" customFormat="1" ht="25.5" x14ac:dyDescent="0.25">
      <c r="A785" s="8"/>
      <c r="B785" s="162" t="s">
        <v>210</v>
      </c>
      <c r="C785" s="114"/>
      <c r="D785" s="68"/>
    </row>
    <row r="786" spans="1:4" s="3" customFormat="1" ht="18" customHeight="1" x14ac:dyDescent="0.25">
      <c r="A786" s="8"/>
      <c r="B786" s="86" t="s">
        <v>211</v>
      </c>
      <c r="C786" s="114"/>
      <c r="D786" s="68"/>
    </row>
    <row r="787" spans="1:4" s="3" customFormat="1" ht="8.25" customHeight="1" x14ac:dyDescent="0.25">
      <c r="A787" s="8"/>
      <c r="B787" s="112"/>
      <c r="C787" s="114"/>
      <c r="D787" s="68"/>
    </row>
    <row r="788" spans="1:4" s="3" customFormat="1" ht="19.5" customHeight="1" x14ac:dyDescent="0.25">
      <c r="A788" s="8"/>
      <c r="B788" s="108" t="s">
        <v>282</v>
      </c>
      <c r="C788" s="102"/>
      <c r="D788" s="68"/>
    </row>
    <row r="789" spans="1:4" s="3" customFormat="1" ht="19.5" customHeight="1" x14ac:dyDescent="0.25">
      <c r="A789" s="8"/>
      <c r="B789" s="86" t="s">
        <v>205</v>
      </c>
      <c r="C789" s="102">
        <v>24000</v>
      </c>
      <c r="D789" s="68"/>
    </row>
    <row r="790" spans="1:4" s="3" customFormat="1" ht="19.5" customHeight="1" x14ac:dyDescent="0.25">
      <c r="A790" s="8"/>
      <c r="B790" s="86" t="s">
        <v>206</v>
      </c>
      <c r="C790" s="102">
        <v>7000</v>
      </c>
      <c r="D790" s="68"/>
    </row>
    <row r="791" spans="1:4" s="3" customFormat="1" x14ac:dyDescent="0.25">
      <c r="A791" s="8"/>
      <c r="B791" s="154" t="s">
        <v>207</v>
      </c>
      <c r="C791" s="114"/>
      <c r="D791" s="68"/>
    </row>
    <row r="792" spans="1:4" s="3" customFormat="1" x14ac:dyDescent="0.25">
      <c r="A792" s="8"/>
      <c r="B792" s="86" t="s">
        <v>212</v>
      </c>
      <c r="C792" s="114"/>
      <c r="D792" s="68"/>
    </row>
    <row r="793" spans="1:4" s="3" customFormat="1" x14ac:dyDescent="0.25">
      <c r="A793" s="8"/>
      <c r="B793" s="155" t="s">
        <v>209</v>
      </c>
      <c r="C793" s="114"/>
      <c r="D793" s="68"/>
    </row>
    <row r="794" spans="1:4" s="3" customFormat="1" x14ac:dyDescent="0.25">
      <c r="A794" s="8"/>
      <c r="B794" s="90" t="s">
        <v>288</v>
      </c>
      <c r="C794" s="114"/>
      <c r="D794" s="68"/>
    </row>
    <row r="795" spans="1:4" s="3" customFormat="1" ht="25.5" x14ac:dyDescent="0.25">
      <c r="A795" s="8"/>
      <c r="B795" s="162" t="s">
        <v>210</v>
      </c>
      <c r="C795" s="114"/>
      <c r="D795" s="68"/>
    </row>
    <row r="796" spans="1:4" s="3" customFormat="1" x14ac:dyDescent="0.25">
      <c r="A796" s="8"/>
      <c r="B796" s="86" t="s">
        <v>213</v>
      </c>
      <c r="C796" s="114"/>
      <c r="D796" s="68"/>
    </row>
    <row r="797" spans="1:4" s="3" customFormat="1" ht="9" customHeight="1" x14ac:dyDescent="0.25">
      <c r="A797" s="8"/>
      <c r="B797" s="112"/>
      <c r="C797" s="114"/>
      <c r="D797" s="68"/>
    </row>
    <row r="798" spans="1:4" s="3" customFormat="1" x14ac:dyDescent="0.25">
      <c r="A798" s="8"/>
      <c r="B798" s="108" t="s">
        <v>283</v>
      </c>
      <c r="C798" s="102"/>
      <c r="D798" s="68"/>
    </row>
    <row r="799" spans="1:4" s="3" customFormat="1" x14ac:dyDescent="0.25">
      <c r="A799" s="8"/>
      <c r="B799" s="86" t="s">
        <v>205</v>
      </c>
      <c r="C799" s="102">
        <v>12000</v>
      </c>
      <c r="D799" s="68"/>
    </row>
    <row r="800" spans="1:4" s="3" customFormat="1" x14ac:dyDescent="0.25">
      <c r="A800" s="8"/>
      <c r="B800" s="86" t="s">
        <v>206</v>
      </c>
      <c r="C800" s="102">
        <v>6000</v>
      </c>
      <c r="D800" s="68"/>
    </row>
    <row r="801" spans="1:4" s="3" customFormat="1" x14ac:dyDescent="0.25">
      <c r="A801" s="8"/>
      <c r="B801" s="154" t="s">
        <v>207</v>
      </c>
      <c r="C801" s="114"/>
      <c r="D801" s="68"/>
    </row>
    <row r="802" spans="1:4" s="3" customFormat="1" x14ac:dyDescent="0.25">
      <c r="A802" s="8"/>
      <c r="B802" s="86" t="s">
        <v>212</v>
      </c>
      <c r="C802" s="114"/>
      <c r="D802" s="68"/>
    </row>
    <row r="803" spans="1:4" s="3" customFormat="1" x14ac:dyDescent="0.25">
      <c r="A803" s="8"/>
      <c r="B803" s="155" t="s">
        <v>209</v>
      </c>
      <c r="C803" s="114"/>
      <c r="D803" s="68"/>
    </row>
    <row r="804" spans="1:4" s="3" customFormat="1" x14ac:dyDescent="0.25">
      <c r="A804" s="8"/>
      <c r="B804" s="90" t="s">
        <v>289</v>
      </c>
      <c r="C804" s="114"/>
      <c r="D804" s="68"/>
    </row>
    <row r="805" spans="1:4" s="3" customFormat="1" ht="25.5" x14ac:dyDescent="0.25">
      <c r="A805" s="8"/>
      <c r="B805" s="162" t="s">
        <v>210</v>
      </c>
      <c r="C805" s="114"/>
      <c r="D805" s="68"/>
    </row>
    <row r="806" spans="1:4" s="3" customFormat="1" x14ac:dyDescent="0.25">
      <c r="A806" s="8"/>
      <c r="B806" s="117" t="s">
        <v>214</v>
      </c>
      <c r="C806" s="277"/>
      <c r="D806" s="68"/>
    </row>
    <row r="807" spans="1:4" s="3" customFormat="1" x14ac:dyDescent="0.25">
      <c r="A807" s="8"/>
      <c r="B807" s="214" t="s">
        <v>8</v>
      </c>
      <c r="C807" s="82"/>
      <c r="D807" s="68"/>
    </row>
    <row r="808" spans="1:4" s="3" customFormat="1" x14ac:dyDescent="0.25">
      <c r="A808" s="8"/>
      <c r="B808" s="83" t="s">
        <v>204</v>
      </c>
      <c r="C808" s="85">
        <v>2022</v>
      </c>
      <c r="D808" s="68"/>
    </row>
    <row r="809" spans="1:4" s="3" customFormat="1" x14ac:dyDescent="0.25">
      <c r="A809" s="8"/>
      <c r="B809" s="108" t="s">
        <v>284</v>
      </c>
      <c r="C809" s="102"/>
      <c r="D809" s="68"/>
    </row>
    <row r="810" spans="1:4" s="3" customFormat="1" x14ac:dyDescent="0.25">
      <c r="A810" s="8"/>
      <c r="B810" s="86" t="s">
        <v>205</v>
      </c>
      <c r="C810" s="102">
        <v>7000</v>
      </c>
      <c r="D810" s="68"/>
    </row>
    <row r="811" spans="1:4" s="3" customFormat="1" x14ac:dyDescent="0.25">
      <c r="A811" s="8"/>
      <c r="B811" s="86" t="s">
        <v>206</v>
      </c>
      <c r="C811" s="103">
        <v>3000</v>
      </c>
      <c r="D811" s="68"/>
    </row>
    <row r="812" spans="1:4" s="3" customFormat="1" x14ac:dyDescent="0.25">
      <c r="A812" s="8"/>
      <c r="B812" s="154" t="s">
        <v>207</v>
      </c>
      <c r="C812" s="114"/>
      <c r="D812" s="68"/>
    </row>
    <row r="813" spans="1:4" s="3" customFormat="1" x14ac:dyDescent="0.25">
      <c r="A813" s="8"/>
      <c r="B813" s="86" t="s">
        <v>212</v>
      </c>
      <c r="C813" s="114"/>
      <c r="D813" s="68"/>
    </row>
    <row r="814" spans="1:4" s="3" customFormat="1" x14ac:dyDescent="0.25">
      <c r="A814" s="8"/>
      <c r="B814" s="155" t="s">
        <v>209</v>
      </c>
      <c r="C814" s="114"/>
      <c r="D814" s="68"/>
    </row>
    <row r="815" spans="1:4" s="3" customFormat="1" x14ac:dyDescent="0.25">
      <c r="A815" s="8"/>
      <c r="B815" s="90" t="s">
        <v>290</v>
      </c>
      <c r="C815" s="114"/>
      <c r="D815" s="68"/>
    </row>
    <row r="816" spans="1:4" s="3" customFormat="1" ht="25.5" x14ac:dyDescent="0.25">
      <c r="A816" s="8"/>
      <c r="B816" s="162" t="s">
        <v>210</v>
      </c>
      <c r="C816" s="114"/>
      <c r="D816" s="68"/>
    </row>
    <row r="817" spans="1:4" s="3" customFormat="1" x14ac:dyDescent="0.25">
      <c r="A817" s="8"/>
      <c r="B817" s="86" t="s">
        <v>215</v>
      </c>
      <c r="C817" s="114"/>
      <c r="D817" s="68"/>
    </row>
    <row r="818" spans="1:4" s="3" customFormat="1" x14ac:dyDescent="0.25">
      <c r="A818" s="8"/>
      <c r="B818" s="112"/>
      <c r="C818" s="114"/>
      <c r="D818" s="68"/>
    </row>
    <row r="819" spans="1:4" s="3" customFormat="1" ht="38.25" x14ac:dyDescent="0.25">
      <c r="A819" s="8"/>
      <c r="B819" s="164" t="s">
        <v>291</v>
      </c>
      <c r="C819" s="103"/>
      <c r="D819" s="68"/>
    </row>
    <row r="820" spans="1:4" s="3" customFormat="1" x14ac:dyDescent="0.25">
      <c r="A820" s="8"/>
      <c r="B820" s="90" t="s">
        <v>292</v>
      </c>
      <c r="C820" s="103">
        <v>6000</v>
      </c>
      <c r="D820" s="68"/>
    </row>
    <row r="821" spans="1:4" s="3" customFormat="1" x14ac:dyDescent="0.25">
      <c r="A821" s="8"/>
      <c r="B821" s="90" t="s">
        <v>293</v>
      </c>
      <c r="C821" s="103">
        <v>3000</v>
      </c>
      <c r="D821" s="68"/>
    </row>
    <row r="822" spans="1:4" s="3" customFormat="1" x14ac:dyDescent="0.25">
      <c r="A822" s="8"/>
      <c r="B822" s="154" t="s">
        <v>207</v>
      </c>
      <c r="C822" s="114"/>
      <c r="D822" s="68"/>
    </row>
    <row r="823" spans="1:4" s="3" customFormat="1" x14ac:dyDescent="0.25">
      <c r="A823" s="8"/>
      <c r="B823" s="155" t="s">
        <v>212</v>
      </c>
      <c r="C823" s="114"/>
      <c r="D823" s="68"/>
    </row>
    <row r="824" spans="1:4" s="3" customFormat="1" x14ac:dyDescent="0.25">
      <c r="A824" s="8"/>
      <c r="B824" s="155" t="s">
        <v>209</v>
      </c>
      <c r="C824" s="114"/>
      <c r="D824" s="68"/>
    </row>
    <row r="825" spans="1:4" s="3" customFormat="1" ht="30" customHeight="1" x14ac:dyDescent="0.25">
      <c r="A825" s="8"/>
      <c r="B825" s="162" t="s">
        <v>216</v>
      </c>
      <c r="C825" s="114"/>
      <c r="D825" s="68"/>
    </row>
    <row r="826" spans="1:4" s="3" customFormat="1" x14ac:dyDescent="0.25">
      <c r="A826" s="8"/>
      <c r="B826" s="112"/>
      <c r="C826" s="114"/>
      <c r="D826" s="68"/>
    </row>
    <row r="827" spans="1:4" s="3" customFormat="1" x14ac:dyDescent="0.25">
      <c r="A827" s="8"/>
      <c r="B827" s="346" t="s">
        <v>574</v>
      </c>
      <c r="C827" s="114"/>
      <c r="D827" s="68"/>
    </row>
    <row r="828" spans="1:4" s="3" customFormat="1" ht="31.5" customHeight="1" x14ac:dyDescent="0.25">
      <c r="A828" s="8"/>
      <c r="B828" s="347"/>
      <c r="C828" s="114"/>
      <c r="D828" s="68"/>
    </row>
    <row r="829" spans="1:4" s="3" customFormat="1" x14ac:dyDescent="0.25">
      <c r="A829" s="8"/>
      <c r="B829" s="165"/>
      <c r="C829" s="114"/>
      <c r="D829" s="68"/>
    </row>
    <row r="830" spans="1:4" x14ac:dyDescent="0.25">
      <c r="B830" s="83" t="s">
        <v>494</v>
      </c>
      <c r="C830" s="85">
        <v>2022</v>
      </c>
    </row>
    <row r="831" spans="1:4" x14ac:dyDescent="0.25">
      <c r="B831" s="188" t="s">
        <v>577</v>
      </c>
      <c r="C831" s="102">
        <v>500000</v>
      </c>
    </row>
    <row r="832" spans="1:4" x14ac:dyDescent="0.25">
      <c r="B832" s="188" t="s">
        <v>578</v>
      </c>
      <c r="C832" s="259"/>
    </row>
    <row r="833" spans="1:4" x14ac:dyDescent="0.25">
      <c r="B833" s="189" t="s">
        <v>207</v>
      </c>
      <c r="C833" s="259"/>
    </row>
    <row r="834" spans="1:4" x14ac:dyDescent="0.25">
      <c r="B834" s="163" t="s">
        <v>579</v>
      </c>
      <c r="C834" s="259"/>
    </row>
    <row r="835" spans="1:4" x14ac:dyDescent="0.25">
      <c r="B835" s="163" t="s">
        <v>580</v>
      </c>
      <c r="C835" s="259"/>
    </row>
    <row r="836" spans="1:4" x14ac:dyDescent="0.25">
      <c r="B836" s="163" t="s">
        <v>581</v>
      </c>
      <c r="C836" s="259"/>
    </row>
    <row r="837" spans="1:4" ht="25.5" x14ac:dyDescent="0.25">
      <c r="B837" s="163" t="s">
        <v>582</v>
      </c>
      <c r="C837" s="259"/>
    </row>
    <row r="838" spans="1:4" x14ac:dyDescent="0.25">
      <c r="B838" s="133"/>
      <c r="C838" s="259"/>
    </row>
    <row r="839" spans="1:4" s="3" customFormat="1" ht="15" hidden="1" customHeight="1" x14ac:dyDescent="0.25">
      <c r="A839" s="8"/>
      <c r="B839" s="223"/>
      <c r="C839" s="54"/>
      <c r="D839" s="68"/>
    </row>
    <row r="840" spans="1:4" s="3" customFormat="1" ht="15" hidden="1" customHeight="1" x14ac:dyDescent="0.25">
      <c r="A840" s="8"/>
      <c r="B840" s="130" t="s">
        <v>220</v>
      </c>
      <c r="C840" s="54"/>
      <c r="D840" s="68"/>
    </row>
    <row r="841" spans="1:4" s="3" customFormat="1" ht="15" hidden="1" customHeight="1" x14ac:dyDescent="0.25">
      <c r="A841" s="8"/>
      <c r="B841" s="264" t="s">
        <v>217</v>
      </c>
      <c r="C841" s="54"/>
      <c r="D841" s="68"/>
    </row>
    <row r="842" spans="1:4" s="3" customFormat="1" ht="15" hidden="1" customHeight="1" x14ac:dyDescent="0.25">
      <c r="A842" s="8"/>
      <c r="B842" s="264" t="s">
        <v>206</v>
      </c>
      <c r="C842" s="54"/>
      <c r="D842" s="68"/>
    </row>
    <row r="843" spans="1:4" s="3" customFormat="1" ht="15" hidden="1" customHeight="1" x14ac:dyDescent="0.25">
      <c r="A843" s="8"/>
      <c r="B843" s="223"/>
      <c r="C843" s="54"/>
      <c r="D843" s="68"/>
    </row>
    <row r="844" spans="1:4" s="3" customFormat="1" ht="15" hidden="1" customHeight="1" x14ac:dyDescent="0.25">
      <c r="A844" s="8"/>
      <c r="B844" s="268" t="s">
        <v>207</v>
      </c>
      <c r="C844" s="54"/>
      <c r="D844" s="68"/>
    </row>
    <row r="845" spans="1:4" s="3" customFormat="1" ht="31.5" hidden="1" customHeight="1" x14ac:dyDescent="0.25">
      <c r="A845" s="8"/>
      <c r="B845" s="269" t="s">
        <v>218</v>
      </c>
      <c r="C845" s="54"/>
      <c r="D845" s="68"/>
    </row>
    <row r="846" spans="1:4" s="3" customFormat="1" ht="15" hidden="1" customHeight="1" x14ac:dyDescent="0.25">
      <c r="A846" s="8"/>
      <c r="B846" s="264" t="s">
        <v>219</v>
      </c>
      <c r="C846" s="54"/>
      <c r="D846" s="68"/>
    </row>
    <row r="847" spans="1:4" s="3" customFormat="1" ht="15" hidden="1" customHeight="1" x14ac:dyDescent="0.25">
      <c r="A847" s="8"/>
      <c r="B847" s="264"/>
      <c r="C847" s="54"/>
      <c r="D847" s="68"/>
    </row>
    <row r="848" spans="1:4" s="3" customFormat="1" x14ac:dyDescent="0.25">
      <c r="A848" s="10"/>
      <c r="B848" s="166" t="s">
        <v>240</v>
      </c>
      <c r="C848" s="54"/>
      <c r="D848" s="68"/>
    </row>
    <row r="849" spans="1:4" s="3" customFormat="1" x14ac:dyDescent="0.25">
      <c r="A849" s="10"/>
      <c r="B849" s="348" t="s">
        <v>241</v>
      </c>
      <c r="C849" s="114"/>
      <c r="D849" s="68"/>
    </row>
    <row r="850" spans="1:4" s="3" customFormat="1" ht="31.5" customHeight="1" x14ac:dyDescent="0.25">
      <c r="A850" s="8"/>
      <c r="B850" s="349"/>
      <c r="C850" s="114"/>
      <c r="D850" s="68"/>
    </row>
    <row r="851" spans="1:4" s="3" customFormat="1" x14ac:dyDescent="0.25">
      <c r="A851" s="8"/>
      <c r="B851" s="294"/>
      <c r="C851" s="114"/>
      <c r="D851" s="68"/>
    </row>
    <row r="852" spans="1:4" ht="24" customHeight="1" x14ac:dyDescent="0.25">
      <c r="B852" s="83" t="s">
        <v>244</v>
      </c>
      <c r="C852" s="85"/>
    </row>
    <row r="853" spans="1:4" ht="24.75" customHeight="1" x14ac:dyDescent="0.25">
      <c r="B853" s="222" t="s">
        <v>353</v>
      </c>
      <c r="C853" s="101"/>
    </row>
    <row r="854" spans="1:4" x14ac:dyDescent="0.25">
      <c r="B854" s="83" t="s">
        <v>102</v>
      </c>
      <c r="C854" s="85">
        <v>2022</v>
      </c>
    </row>
    <row r="855" spans="1:4" s="3" customFormat="1" x14ac:dyDescent="0.25">
      <c r="A855" s="8"/>
      <c r="B855" s="131" t="s">
        <v>93</v>
      </c>
      <c r="C855" s="99"/>
      <c r="D855" s="68"/>
    </row>
    <row r="856" spans="1:4" s="3" customFormat="1" x14ac:dyDescent="0.25">
      <c r="A856" s="8"/>
      <c r="B856" s="86" t="s">
        <v>96</v>
      </c>
      <c r="C856" s="102">
        <v>200</v>
      </c>
      <c r="D856" s="68"/>
    </row>
    <row r="857" spans="1:4" s="3" customFormat="1" x14ac:dyDescent="0.25">
      <c r="A857" s="8"/>
      <c r="B857" s="86" t="s">
        <v>97</v>
      </c>
      <c r="C857" s="102">
        <v>100</v>
      </c>
      <c r="D857" s="68"/>
    </row>
    <row r="858" spans="1:4" s="3" customFormat="1" x14ac:dyDescent="0.25">
      <c r="A858" s="8"/>
      <c r="B858" s="86" t="s">
        <v>253</v>
      </c>
      <c r="C858" s="102">
        <v>400</v>
      </c>
      <c r="D858" s="68"/>
    </row>
    <row r="859" spans="1:4" s="3" customFormat="1" x14ac:dyDescent="0.25">
      <c r="A859" s="8"/>
      <c r="B859" s="86" t="s">
        <v>98</v>
      </c>
      <c r="C859" s="102">
        <v>80</v>
      </c>
      <c r="D859" s="68"/>
    </row>
    <row r="860" spans="1:4" s="3" customFormat="1" ht="15" customHeight="1" x14ac:dyDescent="0.25">
      <c r="A860" s="350"/>
      <c r="B860" s="100" t="s">
        <v>397</v>
      </c>
      <c r="C860" s="103">
        <v>200</v>
      </c>
      <c r="D860" s="68"/>
    </row>
    <row r="861" spans="1:4" s="3" customFormat="1" x14ac:dyDescent="0.25">
      <c r="A861" s="350"/>
      <c r="B861" s="86" t="s">
        <v>99</v>
      </c>
      <c r="C861" s="102">
        <v>20</v>
      </c>
      <c r="D861" s="68"/>
    </row>
    <row r="862" spans="1:4" s="3" customFormat="1" x14ac:dyDescent="0.25">
      <c r="A862" s="350"/>
      <c r="B862" s="104" t="s">
        <v>105</v>
      </c>
      <c r="C862" s="102">
        <v>1500</v>
      </c>
      <c r="D862" s="68"/>
    </row>
    <row r="863" spans="1:4" s="3" customFormat="1" x14ac:dyDescent="0.25">
      <c r="A863" s="28"/>
      <c r="B863" s="135" t="s">
        <v>271</v>
      </c>
      <c r="C863" s="102">
        <v>300</v>
      </c>
      <c r="D863" s="68"/>
    </row>
    <row r="864" spans="1:4" s="3" customFormat="1" ht="18.75" customHeight="1" x14ac:dyDescent="0.25">
      <c r="A864" s="208"/>
      <c r="B864" s="214" t="s">
        <v>353</v>
      </c>
      <c r="C864" s="101"/>
      <c r="D864" s="68"/>
    </row>
    <row r="865" spans="1:4" x14ac:dyDescent="0.25">
      <c r="B865" s="83" t="s">
        <v>103</v>
      </c>
      <c r="C865" s="85">
        <v>2022</v>
      </c>
    </row>
    <row r="866" spans="1:4" s="3" customFormat="1" x14ac:dyDescent="0.25">
      <c r="A866" s="8"/>
      <c r="B866" s="131" t="s">
        <v>93</v>
      </c>
      <c r="C866" s="246"/>
      <c r="D866" s="68"/>
    </row>
    <row r="867" spans="1:4" s="3" customFormat="1" x14ac:dyDescent="0.25">
      <c r="A867" s="8"/>
      <c r="B867" s="86" t="s">
        <v>96</v>
      </c>
      <c r="C867" s="102">
        <v>200</v>
      </c>
      <c r="D867" s="68"/>
    </row>
    <row r="868" spans="1:4" s="3" customFormat="1" x14ac:dyDescent="0.25">
      <c r="A868" s="8"/>
      <c r="B868" s="86" t="s">
        <v>97</v>
      </c>
      <c r="C868" s="102">
        <v>100</v>
      </c>
      <c r="D868" s="68"/>
    </row>
    <row r="869" spans="1:4" s="3" customFormat="1" x14ac:dyDescent="0.25">
      <c r="A869" s="8"/>
      <c r="B869" s="170" t="s">
        <v>698</v>
      </c>
      <c r="C869" s="102">
        <v>400</v>
      </c>
      <c r="D869" s="68"/>
    </row>
    <row r="870" spans="1:4" s="3" customFormat="1" x14ac:dyDescent="0.25">
      <c r="A870" s="10"/>
      <c r="B870" s="100" t="s">
        <v>397</v>
      </c>
      <c r="C870" s="103">
        <v>200</v>
      </c>
      <c r="D870" s="68"/>
    </row>
    <row r="871" spans="1:4" s="3" customFormat="1" x14ac:dyDescent="0.25">
      <c r="A871" s="10"/>
      <c r="B871" s="90" t="s">
        <v>104</v>
      </c>
      <c r="C871" s="103">
        <v>80</v>
      </c>
      <c r="D871" s="68"/>
    </row>
    <row r="872" spans="1:4" s="3" customFormat="1" x14ac:dyDescent="0.25">
      <c r="A872" s="10"/>
      <c r="B872" s="90" t="s">
        <v>105</v>
      </c>
      <c r="C872" s="103">
        <v>1500</v>
      </c>
      <c r="D872" s="68"/>
    </row>
    <row r="873" spans="1:4" s="3" customFormat="1" x14ac:dyDescent="0.25">
      <c r="A873" s="10"/>
      <c r="B873" s="90" t="s">
        <v>99</v>
      </c>
      <c r="C873" s="103">
        <v>20</v>
      </c>
      <c r="D873" s="68"/>
    </row>
    <row r="874" spans="1:4" s="3" customFormat="1" x14ac:dyDescent="0.25">
      <c r="A874" s="10"/>
      <c r="B874" s="135" t="s">
        <v>271</v>
      </c>
      <c r="C874" s="270">
        <v>300</v>
      </c>
      <c r="D874" s="68"/>
    </row>
    <row r="875" spans="1:4" s="3" customFormat="1" x14ac:dyDescent="0.25">
      <c r="A875" s="10"/>
      <c r="B875" s="214" t="s">
        <v>353</v>
      </c>
      <c r="C875" s="82"/>
      <c r="D875" s="68"/>
    </row>
    <row r="876" spans="1:4" x14ac:dyDescent="0.25">
      <c r="B876" s="83" t="s">
        <v>106</v>
      </c>
      <c r="C876" s="85">
        <v>2022</v>
      </c>
    </row>
    <row r="877" spans="1:4" s="3" customFormat="1" x14ac:dyDescent="0.25">
      <c r="A877" s="8"/>
      <c r="B877" s="131" t="s">
        <v>93</v>
      </c>
      <c r="C877" s="246"/>
      <c r="D877" s="68"/>
    </row>
    <row r="878" spans="1:4" s="3" customFormat="1" x14ac:dyDescent="0.25">
      <c r="A878" s="8"/>
      <c r="B878" s="86" t="s">
        <v>96</v>
      </c>
      <c r="C878" s="102">
        <v>200</v>
      </c>
      <c r="D878" s="68"/>
    </row>
    <row r="879" spans="1:4" s="3" customFormat="1" x14ac:dyDescent="0.25">
      <c r="A879" s="8"/>
      <c r="B879" s="86" t="s">
        <v>97</v>
      </c>
      <c r="C879" s="102">
        <v>100</v>
      </c>
      <c r="D879" s="68"/>
    </row>
    <row r="880" spans="1:4" s="3" customFormat="1" x14ac:dyDescent="0.25">
      <c r="A880" s="8"/>
      <c r="B880" s="170" t="s">
        <v>698</v>
      </c>
      <c r="C880" s="102">
        <v>400</v>
      </c>
      <c r="D880" s="68"/>
    </row>
    <row r="881" spans="1:4" s="3" customFormat="1" x14ac:dyDescent="0.25">
      <c r="A881" s="8"/>
      <c r="B881" s="86" t="s">
        <v>104</v>
      </c>
      <c r="C881" s="102">
        <v>80</v>
      </c>
      <c r="D881" s="68"/>
    </row>
    <row r="882" spans="1:4" s="3" customFormat="1" x14ac:dyDescent="0.25">
      <c r="A882" s="10"/>
      <c r="B882" s="90" t="s">
        <v>397</v>
      </c>
      <c r="C882" s="103">
        <v>200</v>
      </c>
      <c r="D882" s="68"/>
    </row>
    <row r="883" spans="1:4" s="3" customFormat="1" x14ac:dyDescent="0.25">
      <c r="A883" s="10"/>
      <c r="B883" s="90" t="s">
        <v>105</v>
      </c>
      <c r="C883" s="103">
        <v>1500</v>
      </c>
      <c r="D883" s="68"/>
    </row>
    <row r="884" spans="1:4" s="3" customFormat="1" x14ac:dyDescent="0.25">
      <c r="A884" s="10"/>
      <c r="B884" s="90" t="s">
        <v>99</v>
      </c>
      <c r="C884" s="103">
        <v>20</v>
      </c>
      <c r="D884" s="68"/>
    </row>
    <row r="885" spans="1:4" s="3" customFormat="1" x14ac:dyDescent="0.25">
      <c r="A885" s="10"/>
      <c r="B885" s="104" t="s">
        <v>271</v>
      </c>
      <c r="C885" s="103">
        <v>300</v>
      </c>
      <c r="D885" s="68"/>
    </row>
    <row r="886" spans="1:4" x14ac:dyDescent="0.25">
      <c r="B886" s="83" t="s">
        <v>107</v>
      </c>
      <c r="C886" s="85">
        <v>2022</v>
      </c>
    </row>
    <row r="887" spans="1:4" s="3" customFormat="1" x14ac:dyDescent="0.25">
      <c r="A887" s="8"/>
      <c r="B887" s="131" t="s">
        <v>93</v>
      </c>
      <c r="C887" s="246"/>
      <c r="D887" s="68"/>
    </row>
    <row r="888" spans="1:4" s="3" customFormat="1" x14ac:dyDescent="0.25">
      <c r="A888" s="8"/>
      <c r="B888" s="86" t="s">
        <v>108</v>
      </c>
      <c r="C888" s="102">
        <v>200</v>
      </c>
      <c r="D888" s="68"/>
    </row>
    <row r="889" spans="1:4" s="3" customFormat="1" x14ac:dyDescent="0.25">
      <c r="A889" s="8"/>
      <c r="B889" s="86" t="s">
        <v>97</v>
      </c>
      <c r="C889" s="102">
        <v>100</v>
      </c>
      <c r="D889" s="68"/>
    </row>
    <row r="890" spans="1:4" s="3" customFormat="1" x14ac:dyDescent="0.25">
      <c r="A890" s="8"/>
      <c r="B890" s="170" t="s">
        <v>698</v>
      </c>
      <c r="C890" s="102">
        <v>400</v>
      </c>
      <c r="D890" s="68"/>
    </row>
    <row r="891" spans="1:4" s="3" customFormat="1" x14ac:dyDescent="0.25">
      <c r="A891" s="8"/>
      <c r="B891" s="86" t="s">
        <v>104</v>
      </c>
      <c r="C891" s="102">
        <v>80</v>
      </c>
      <c r="D891" s="68"/>
    </row>
    <row r="892" spans="1:4" s="3" customFormat="1" x14ac:dyDescent="0.25">
      <c r="A892" s="10"/>
      <c r="B892" s="90" t="s">
        <v>397</v>
      </c>
      <c r="C892" s="103">
        <v>200</v>
      </c>
      <c r="D892" s="68"/>
    </row>
    <row r="893" spans="1:4" s="3" customFormat="1" x14ac:dyDescent="0.25">
      <c r="A893" s="10"/>
      <c r="B893" s="90" t="s">
        <v>99</v>
      </c>
      <c r="C893" s="103">
        <v>20</v>
      </c>
      <c r="D893" s="68"/>
    </row>
    <row r="894" spans="1:4" s="3" customFormat="1" x14ac:dyDescent="0.25">
      <c r="A894" s="10"/>
      <c r="B894" s="90" t="s">
        <v>365</v>
      </c>
      <c r="C894" s="103">
        <v>30</v>
      </c>
      <c r="D894" s="68"/>
    </row>
    <row r="895" spans="1:4" s="3" customFormat="1" x14ac:dyDescent="0.25">
      <c r="A895" s="10"/>
      <c r="B895" s="90" t="s">
        <v>366</v>
      </c>
      <c r="C895" s="103">
        <v>40</v>
      </c>
      <c r="D895" s="68"/>
    </row>
    <row r="896" spans="1:4" s="3" customFormat="1" x14ac:dyDescent="0.25">
      <c r="A896" s="10"/>
      <c r="B896" s="104" t="s">
        <v>271</v>
      </c>
      <c r="C896" s="103">
        <v>300</v>
      </c>
      <c r="D896" s="68"/>
    </row>
    <row r="897" spans="1:4" s="3" customFormat="1" x14ac:dyDescent="0.25">
      <c r="A897" s="8"/>
      <c r="B897" s="131" t="s">
        <v>100</v>
      </c>
      <c r="C897" s="246"/>
      <c r="D897" s="68"/>
    </row>
    <row r="898" spans="1:4" s="3" customFormat="1" x14ac:dyDescent="0.25">
      <c r="A898" s="8"/>
      <c r="B898" s="86" t="s">
        <v>105</v>
      </c>
      <c r="C898" s="102">
        <v>1500</v>
      </c>
      <c r="D898" s="68"/>
    </row>
    <row r="899" spans="1:4" s="3" customFormat="1" x14ac:dyDescent="0.25">
      <c r="A899" s="8"/>
      <c r="B899" s="86"/>
      <c r="C899" s="102"/>
      <c r="D899" s="68"/>
    </row>
    <row r="900" spans="1:4" x14ac:dyDescent="0.25">
      <c r="B900" s="83" t="s">
        <v>109</v>
      </c>
      <c r="C900" s="85">
        <v>2022</v>
      </c>
    </row>
    <row r="901" spans="1:4" s="3" customFormat="1" x14ac:dyDescent="0.25">
      <c r="A901" s="8"/>
      <c r="B901" s="131" t="s">
        <v>93</v>
      </c>
      <c r="C901" s="246"/>
      <c r="D901" s="68"/>
    </row>
    <row r="902" spans="1:4" s="3" customFormat="1" ht="19.5" customHeight="1" x14ac:dyDescent="0.25">
      <c r="A902" s="8"/>
      <c r="B902" s="86" t="s">
        <v>96</v>
      </c>
      <c r="C902" s="102">
        <v>200</v>
      </c>
      <c r="D902" s="68"/>
    </row>
    <row r="903" spans="1:4" s="3" customFormat="1" ht="19.5" customHeight="1" x14ac:dyDescent="0.25">
      <c r="A903" s="8"/>
      <c r="B903" s="86" t="s">
        <v>97</v>
      </c>
      <c r="C903" s="102">
        <v>100</v>
      </c>
      <c r="D903" s="68"/>
    </row>
    <row r="904" spans="1:4" s="3" customFormat="1" x14ac:dyDescent="0.25">
      <c r="A904" s="8"/>
      <c r="B904" s="170" t="s">
        <v>698</v>
      </c>
      <c r="C904" s="102">
        <v>400</v>
      </c>
      <c r="D904" s="68"/>
    </row>
    <row r="905" spans="1:4" s="3" customFormat="1" ht="19.5" customHeight="1" x14ac:dyDescent="0.25">
      <c r="A905" s="8"/>
      <c r="B905" s="86" t="s">
        <v>104</v>
      </c>
      <c r="C905" s="102">
        <v>80</v>
      </c>
      <c r="D905" s="68"/>
    </row>
    <row r="906" spans="1:4" s="3" customFormat="1" ht="19.5" customHeight="1" x14ac:dyDescent="0.25">
      <c r="A906" s="10"/>
      <c r="B906" s="90" t="s">
        <v>397</v>
      </c>
      <c r="C906" s="103">
        <v>150</v>
      </c>
      <c r="D906" s="68"/>
    </row>
    <row r="907" spans="1:4" s="3" customFormat="1" ht="19.5" customHeight="1" x14ac:dyDescent="0.25">
      <c r="A907" s="10"/>
      <c r="B907" s="90" t="s">
        <v>105</v>
      </c>
      <c r="C907" s="103">
        <v>1500</v>
      </c>
      <c r="D907" s="68"/>
    </row>
    <row r="908" spans="1:4" s="3" customFormat="1" ht="19.5" customHeight="1" x14ac:dyDescent="0.25">
      <c r="A908" s="10"/>
      <c r="B908" s="90" t="s">
        <v>99</v>
      </c>
      <c r="C908" s="103">
        <v>20</v>
      </c>
      <c r="D908" s="68"/>
    </row>
    <row r="909" spans="1:4" s="3" customFormat="1" ht="19.5" customHeight="1" x14ac:dyDescent="0.25">
      <c r="A909" s="10"/>
      <c r="B909" s="90" t="s">
        <v>583</v>
      </c>
      <c r="C909" s="103">
        <v>500</v>
      </c>
      <c r="D909" s="68"/>
    </row>
    <row r="910" spans="1:4" s="3" customFormat="1" ht="19.5" customHeight="1" x14ac:dyDescent="0.25">
      <c r="A910" s="10"/>
      <c r="B910" s="104" t="s">
        <v>271</v>
      </c>
      <c r="C910" s="103">
        <v>300</v>
      </c>
      <c r="D910" s="68"/>
    </row>
    <row r="911" spans="1:4" s="3" customFormat="1" x14ac:dyDescent="0.25">
      <c r="A911" s="10"/>
      <c r="B911" s="90"/>
      <c r="C911" s="103"/>
      <c r="D911" s="68"/>
    </row>
    <row r="912" spans="1:4" x14ac:dyDescent="0.25">
      <c r="B912" s="83" t="s">
        <v>110</v>
      </c>
      <c r="C912" s="85">
        <v>2022</v>
      </c>
    </row>
    <row r="913" spans="1:4" s="3" customFormat="1" x14ac:dyDescent="0.25">
      <c r="A913" s="8"/>
      <c r="B913" s="131" t="s">
        <v>93</v>
      </c>
      <c r="C913" s="246"/>
      <c r="D913" s="68"/>
    </row>
    <row r="914" spans="1:4" s="3" customFormat="1" ht="21" customHeight="1" x14ac:dyDescent="0.25">
      <c r="A914" s="10"/>
      <c r="B914" s="90" t="s">
        <v>96</v>
      </c>
      <c r="C914" s="103">
        <v>200</v>
      </c>
      <c r="D914" s="68"/>
    </row>
    <row r="915" spans="1:4" s="3" customFormat="1" ht="21" customHeight="1" x14ac:dyDescent="0.25">
      <c r="A915" s="10"/>
      <c r="B915" s="90" t="s">
        <v>99</v>
      </c>
      <c r="C915" s="103">
        <v>20</v>
      </c>
      <c r="D915" s="68"/>
    </row>
    <row r="916" spans="1:4" s="3" customFormat="1" ht="21" customHeight="1" x14ac:dyDescent="0.25">
      <c r="A916" s="10"/>
      <c r="B916" s="146" t="s">
        <v>270</v>
      </c>
      <c r="C916" s="103">
        <v>400</v>
      </c>
      <c r="D916" s="68"/>
    </row>
    <row r="917" spans="1:4" s="3" customFormat="1" ht="21" customHeight="1" x14ac:dyDescent="0.25">
      <c r="A917" s="10"/>
      <c r="B917" s="104" t="s">
        <v>271</v>
      </c>
      <c r="C917" s="103">
        <v>300</v>
      </c>
      <c r="D917" s="68"/>
    </row>
    <row r="918" spans="1:4" x14ac:dyDescent="0.25">
      <c r="B918" s="83" t="s">
        <v>121</v>
      </c>
      <c r="C918" s="85">
        <v>2022</v>
      </c>
    </row>
    <row r="919" spans="1:4" s="3" customFormat="1" x14ac:dyDescent="0.25">
      <c r="A919" s="8"/>
      <c r="B919" s="131" t="s">
        <v>93</v>
      </c>
      <c r="C919" s="246"/>
      <c r="D919" s="68"/>
    </row>
    <row r="920" spans="1:4" s="3" customFormat="1" x14ac:dyDescent="0.25">
      <c r="A920" s="8"/>
      <c r="B920" s="86" t="s">
        <v>96</v>
      </c>
      <c r="C920" s="102">
        <v>200</v>
      </c>
      <c r="D920" s="68"/>
    </row>
    <row r="921" spans="1:4" s="3" customFormat="1" x14ac:dyDescent="0.25">
      <c r="A921" s="8"/>
      <c r="B921" s="86" t="s">
        <v>97</v>
      </c>
      <c r="C921" s="102">
        <v>100</v>
      </c>
      <c r="D921" s="68"/>
    </row>
    <row r="922" spans="1:4" s="3" customFormat="1" x14ac:dyDescent="0.25">
      <c r="A922" s="8"/>
      <c r="B922" s="170" t="s">
        <v>698</v>
      </c>
      <c r="C922" s="102">
        <v>400</v>
      </c>
      <c r="D922" s="68"/>
    </row>
    <row r="923" spans="1:4" s="3" customFormat="1" x14ac:dyDescent="0.25">
      <c r="A923" s="8"/>
      <c r="B923" s="86" t="s">
        <v>111</v>
      </c>
      <c r="C923" s="102">
        <v>80</v>
      </c>
      <c r="D923" s="68"/>
    </row>
    <row r="924" spans="1:4" s="3" customFormat="1" x14ac:dyDescent="0.25">
      <c r="A924" s="10"/>
      <c r="B924" s="90" t="s">
        <v>105</v>
      </c>
      <c r="C924" s="103">
        <v>150</v>
      </c>
      <c r="D924" s="68"/>
    </row>
    <row r="925" spans="1:4" s="3" customFormat="1" x14ac:dyDescent="0.25">
      <c r="A925" s="10"/>
      <c r="B925" s="90" t="s">
        <v>99</v>
      </c>
      <c r="C925" s="103">
        <v>20</v>
      </c>
      <c r="D925" s="68"/>
    </row>
    <row r="926" spans="1:4" x14ac:dyDescent="0.25">
      <c r="B926" s="104" t="s">
        <v>271</v>
      </c>
      <c r="C926" s="103">
        <v>300</v>
      </c>
    </row>
    <row r="927" spans="1:4" x14ac:dyDescent="0.25">
      <c r="B927" s="83" t="s">
        <v>112</v>
      </c>
      <c r="C927" s="85">
        <v>2022</v>
      </c>
    </row>
    <row r="928" spans="1:4" s="3" customFormat="1" x14ac:dyDescent="0.25">
      <c r="A928" s="8"/>
      <c r="B928" s="131" t="s">
        <v>93</v>
      </c>
      <c r="C928" s="246"/>
      <c r="D928" s="68"/>
    </row>
    <row r="929" spans="1:4" s="3" customFormat="1" x14ac:dyDescent="0.25">
      <c r="A929" s="8"/>
      <c r="B929" s="86" t="s">
        <v>96</v>
      </c>
      <c r="C929" s="102">
        <v>200</v>
      </c>
      <c r="D929" s="68"/>
    </row>
    <row r="930" spans="1:4" s="3" customFormat="1" x14ac:dyDescent="0.25">
      <c r="A930" s="8"/>
      <c r="B930" s="86" t="s">
        <v>97</v>
      </c>
      <c r="C930" s="102">
        <v>100</v>
      </c>
      <c r="D930" s="68"/>
    </row>
    <row r="931" spans="1:4" s="3" customFormat="1" x14ac:dyDescent="0.25">
      <c r="A931" s="8"/>
      <c r="B931" s="170" t="s">
        <v>698</v>
      </c>
      <c r="C931" s="102">
        <v>400</v>
      </c>
      <c r="D931" s="68"/>
    </row>
    <row r="932" spans="1:4" s="3" customFormat="1" x14ac:dyDescent="0.25">
      <c r="A932" s="8"/>
      <c r="B932" s="86" t="s">
        <v>111</v>
      </c>
      <c r="C932" s="102">
        <v>80</v>
      </c>
      <c r="D932" s="68"/>
    </row>
    <row r="933" spans="1:4" s="3" customFormat="1" ht="15" customHeight="1" x14ac:dyDescent="0.25">
      <c r="A933" s="10"/>
      <c r="B933" s="100" t="s">
        <v>397</v>
      </c>
      <c r="C933" s="103">
        <v>200</v>
      </c>
      <c r="D933" s="68"/>
    </row>
    <row r="934" spans="1:4" s="3" customFormat="1" ht="28.5" customHeight="1" x14ac:dyDescent="0.25">
      <c r="A934" s="10"/>
      <c r="B934" s="90" t="s">
        <v>113</v>
      </c>
      <c r="C934" s="103">
        <v>1500</v>
      </c>
      <c r="D934" s="68"/>
    </row>
    <row r="935" spans="1:4" s="3" customFormat="1" ht="15" customHeight="1" x14ac:dyDescent="0.25">
      <c r="A935" s="10"/>
      <c r="B935" s="90" t="s">
        <v>99</v>
      </c>
      <c r="C935" s="103">
        <v>20</v>
      </c>
      <c r="D935" s="68"/>
    </row>
    <row r="936" spans="1:4" s="3" customFormat="1" ht="15" customHeight="1" x14ac:dyDescent="0.25">
      <c r="A936" s="10"/>
      <c r="B936" s="135" t="s">
        <v>271</v>
      </c>
      <c r="C936" s="270">
        <v>300</v>
      </c>
      <c r="D936" s="68"/>
    </row>
    <row r="937" spans="1:4" s="3" customFormat="1" ht="15" customHeight="1" x14ac:dyDescent="0.25">
      <c r="A937" s="10"/>
      <c r="B937" s="214" t="s">
        <v>353</v>
      </c>
      <c r="C937" s="82"/>
      <c r="D937" s="68"/>
    </row>
    <row r="938" spans="1:4" ht="15" customHeight="1" x14ac:dyDescent="0.25">
      <c r="B938" s="83" t="s">
        <v>265</v>
      </c>
      <c r="C938" s="85">
        <v>2022</v>
      </c>
    </row>
    <row r="939" spans="1:4" s="3" customFormat="1" ht="15" customHeight="1" x14ac:dyDescent="0.25">
      <c r="A939" s="8"/>
      <c r="B939" s="131" t="s">
        <v>93</v>
      </c>
      <c r="C939" s="260"/>
      <c r="D939" s="68"/>
    </row>
    <row r="940" spans="1:4" s="3" customFormat="1" ht="15" customHeight="1" x14ac:dyDescent="0.25">
      <c r="A940" s="8"/>
      <c r="B940" s="146" t="s">
        <v>266</v>
      </c>
      <c r="C940" s="102">
        <v>200</v>
      </c>
      <c r="D940" s="68"/>
    </row>
    <row r="941" spans="1:4" s="3" customFormat="1" ht="15" customHeight="1" x14ac:dyDescent="0.25">
      <c r="A941" s="8"/>
      <c r="B941" s="146" t="s">
        <v>267</v>
      </c>
      <c r="C941" s="102">
        <v>200</v>
      </c>
      <c r="D941" s="68"/>
    </row>
    <row r="942" spans="1:4" s="3" customFormat="1" ht="15" customHeight="1" x14ac:dyDescent="0.25">
      <c r="A942" s="8"/>
      <c r="B942" s="170" t="s">
        <v>698</v>
      </c>
      <c r="C942" s="102">
        <v>400</v>
      </c>
      <c r="D942" s="68"/>
    </row>
    <row r="943" spans="1:4" s="3" customFormat="1" ht="15" customHeight="1" x14ac:dyDescent="0.25">
      <c r="A943" s="8"/>
      <c r="B943" s="146" t="s">
        <v>271</v>
      </c>
      <c r="C943" s="103">
        <v>300</v>
      </c>
      <c r="D943" s="68"/>
    </row>
    <row r="944" spans="1:4" s="3" customFormat="1" ht="15" customHeight="1" x14ac:dyDescent="0.25">
      <c r="A944" s="8"/>
      <c r="B944" s="146" t="s">
        <v>272</v>
      </c>
      <c r="C944" s="102">
        <v>100</v>
      </c>
      <c r="D944" s="68"/>
    </row>
    <row r="945" spans="1:4" s="3" customFormat="1" ht="15" customHeight="1" x14ac:dyDescent="0.25">
      <c r="A945" s="8"/>
      <c r="B945" s="146" t="s">
        <v>268</v>
      </c>
      <c r="C945" s="102">
        <v>80</v>
      </c>
      <c r="D945" s="68"/>
    </row>
    <row r="946" spans="1:4" s="3" customFormat="1" ht="15" customHeight="1" x14ac:dyDescent="0.25">
      <c r="A946" s="8"/>
      <c r="B946" s="146" t="s">
        <v>269</v>
      </c>
      <c r="C946" s="102">
        <v>800</v>
      </c>
      <c r="D946" s="68"/>
    </row>
    <row r="947" spans="1:4" s="3" customFormat="1" x14ac:dyDescent="0.25">
      <c r="A947" s="8"/>
      <c r="B947" s="146" t="s">
        <v>336</v>
      </c>
      <c r="C947" s="102">
        <v>1500</v>
      </c>
      <c r="D947" s="68"/>
    </row>
    <row r="948" spans="1:4" s="3" customFormat="1" ht="15" customHeight="1" x14ac:dyDescent="0.25">
      <c r="A948" s="10"/>
      <c r="B948" s="90" t="s">
        <v>99</v>
      </c>
      <c r="C948" s="102">
        <v>20</v>
      </c>
      <c r="D948" s="68"/>
    </row>
    <row r="949" spans="1:4" s="3" customFormat="1" ht="15" customHeight="1" x14ac:dyDescent="0.25">
      <c r="A949" s="10"/>
      <c r="B949" s="90" t="s">
        <v>367</v>
      </c>
      <c r="C949" s="102">
        <v>200</v>
      </c>
      <c r="D949" s="68"/>
    </row>
    <row r="950" spans="1:4" s="3" customFormat="1" ht="6.75" customHeight="1" x14ac:dyDescent="0.25">
      <c r="A950" s="8"/>
      <c r="B950" s="167"/>
      <c r="C950" s="102"/>
      <c r="D950" s="68"/>
    </row>
    <row r="951" spans="1:4" s="3" customFormat="1" ht="24" customHeight="1" x14ac:dyDescent="0.25">
      <c r="A951" s="8"/>
      <c r="B951" s="156" t="s">
        <v>368</v>
      </c>
      <c r="C951" s="102"/>
      <c r="D951" s="68"/>
    </row>
    <row r="952" spans="1:4" s="3" customFormat="1" ht="32.25" customHeight="1" x14ac:dyDescent="0.25">
      <c r="A952" s="351"/>
      <c r="B952" s="168" t="s">
        <v>369</v>
      </c>
      <c r="C952" s="102"/>
      <c r="D952" s="68"/>
    </row>
    <row r="953" spans="1:4" s="3" customFormat="1" ht="30.75" customHeight="1" x14ac:dyDescent="0.25">
      <c r="A953" s="351"/>
      <c r="B953" s="168" t="s">
        <v>374</v>
      </c>
      <c r="C953" s="102"/>
      <c r="D953" s="68"/>
    </row>
    <row r="954" spans="1:4" s="3" customFormat="1" ht="21" customHeight="1" x14ac:dyDescent="0.25">
      <c r="A954" s="351"/>
      <c r="B954" s="168" t="s">
        <v>370</v>
      </c>
      <c r="C954" s="102"/>
      <c r="D954" s="68"/>
    </row>
    <row r="955" spans="1:4" s="3" customFormat="1" ht="27" customHeight="1" x14ac:dyDescent="0.25">
      <c r="A955" s="351"/>
      <c r="B955" s="168" t="s">
        <v>371</v>
      </c>
      <c r="C955" s="102"/>
      <c r="D955" s="68"/>
    </row>
    <row r="956" spans="1:4" s="3" customFormat="1" ht="20.25" customHeight="1" x14ac:dyDescent="0.25">
      <c r="A956" s="351"/>
      <c r="B956" s="169" t="s">
        <v>496</v>
      </c>
      <c r="C956" s="102"/>
      <c r="D956" s="68"/>
    </row>
    <row r="957" spans="1:4" s="3" customFormat="1" ht="5.25" customHeight="1" x14ac:dyDescent="0.25">
      <c r="A957" s="29"/>
      <c r="B957" s="170"/>
      <c r="C957" s="102"/>
      <c r="D957" s="68"/>
    </row>
    <row r="958" spans="1:4" s="3" customFormat="1" ht="20.25" customHeight="1" x14ac:dyDescent="0.25">
      <c r="A958" s="29"/>
      <c r="B958" s="83" t="s">
        <v>438</v>
      </c>
      <c r="C958" s="85">
        <v>2022</v>
      </c>
      <c r="D958" s="68"/>
    </row>
    <row r="959" spans="1:4" s="3" customFormat="1" x14ac:dyDescent="0.25">
      <c r="A959" s="29"/>
      <c r="B959" s="131" t="s">
        <v>93</v>
      </c>
      <c r="C959" s="260"/>
      <c r="D959" s="68"/>
    </row>
    <row r="960" spans="1:4" s="3" customFormat="1" x14ac:dyDescent="0.25">
      <c r="A960" s="29"/>
      <c r="B960" s="170" t="s">
        <v>108</v>
      </c>
      <c r="C960" s="102">
        <v>200</v>
      </c>
      <c r="D960" s="69"/>
    </row>
    <row r="961" spans="1:4" s="3" customFormat="1" x14ac:dyDescent="0.25">
      <c r="A961" s="29"/>
      <c r="B961" s="170" t="s">
        <v>431</v>
      </c>
      <c r="C961" s="102">
        <v>1500</v>
      </c>
      <c r="D961" s="69"/>
    </row>
    <row r="962" spans="1:4" s="3" customFormat="1" x14ac:dyDescent="0.25">
      <c r="A962" s="29"/>
      <c r="B962" s="170" t="s">
        <v>432</v>
      </c>
      <c r="C962" s="102">
        <v>500</v>
      </c>
      <c r="D962" s="69"/>
    </row>
    <row r="963" spans="1:4" s="3" customFormat="1" x14ac:dyDescent="0.25">
      <c r="A963" s="29"/>
      <c r="B963" s="170" t="s">
        <v>271</v>
      </c>
      <c r="C963" s="102">
        <v>300</v>
      </c>
      <c r="D963" s="69"/>
    </row>
    <row r="964" spans="1:4" s="3" customFormat="1" x14ac:dyDescent="0.25">
      <c r="A964" s="29"/>
      <c r="B964" s="170" t="s">
        <v>698</v>
      </c>
      <c r="C964" s="102">
        <v>400</v>
      </c>
      <c r="D964" s="69"/>
    </row>
    <row r="965" spans="1:4" s="3" customFormat="1" x14ac:dyDescent="0.25">
      <c r="A965" s="29"/>
      <c r="B965" s="170" t="s">
        <v>433</v>
      </c>
      <c r="C965" s="102">
        <v>100</v>
      </c>
      <c r="D965" s="69"/>
    </row>
    <row r="966" spans="1:4" s="3" customFormat="1" x14ac:dyDescent="0.25">
      <c r="A966" s="29"/>
      <c r="B966" s="170" t="s">
        <v>755</v>
      </c>
      <c r="C966" s="102">
        <v>2000</v>
      </c>
      <c r="D966" s="69"/>
    </row>
    <row r="967" spans="1:4" s="3" customFormat="1" x14ac:dyDescent="0.25">
      <c r="A967" s="29"/>
      <c r="B967" s="170" t="s">
        <v>397</v>
      </c>
      <c r="C967" s="102">
        <v>150</v>
      </c>
      <c r="D967" s="69"/>
    </row>
    <row r="968" spans="1:4" s="3" customFormat="1" x14ac:dyDescent="0.25">
      <c r="A968" s="29"/>
      <c r="B968" s="170" t="s">
        <v>99</v>
      </c>
      <c r="C968" s="102">
        <v>20</v>
      </c>
      <c r="D968" s="69"/>
    </row>
    <row r="969" spans="1:4" s="3" customFormat="1" x14ac:dyDescent="0.25">
      <c r="A969" s="29"/>
      <c r="B969" s="170" t="s">
        <v>434</v>
      </c>
      <c r="C969" s="102">
        <v>200</v>
      </c>
      <c r="D969" s="69"/>
    </row>
    <row r="970" spans="1:4" s="3" customFormat="1" x14ac:dyDescent="0.25">
      <c r="A970" s="29"/>
      <c r="B970" s="170" t="s">
        <v>435</v>
      </c>
      <c r="C970" s="102">
        <v>10</v>
      </c>
      <c r="D970" s="69"/>
    </row>
    <row r="971" spans="1:4" s="3" customFormat="1" x14ac:dyDescent="0.25">
      <c r="A971" s="29"/>
      <c r="B971" s="170" t="s">
        <v>436</v>
      </c>
      <c r="C971" s="102">
        <v>80</v>
      </c>
      <c r="D971" s="69"/>
    </row>
    <row r="972" spans="1:4" s="3" customFormat="1" ht="9" customHeight="1" x14ac:dyDescent="0.25">
      <c r="A972" s="29"/>
      <c r="B972" s="170"/>
      <c r="C972" s="102"/>
      <c r="D972" s="68"/>
    </row>
    <row r="973" spans="1:4" s="3" customFormat="1" ht="20.25" customHeight="1" x14ac:dyDescent="0.25">
      <c r="A973" s="29"/>
      <c r="B973" s="156" t="s">
        <v>437</v>
      </c>
      <c r="C973" s="102"/>
      <c r="D973" s="68"/>
    </row>
    <row r="974" spans="1:4" s="3" customFormat="1" ht="25.5" x14ac:dyDescent="0.25">
      <c r="A974" s="29"/>
      <c r="B974" s="168" t="s">
        <v>439</v>
      </c>
      <c r="C974" s="102"/>
      <c r="D974" s="68"/>
    </row>
    <row r="975" spans="1:4" s="3" customFormat="1" ht="25.5" x14ac:dyDescent="0.25">
      <c r="A975" s="29"/>
      <c r="B975" s="168" t="s">
        <v>440</v>
      </c>
      <c r="C975" s="102"/>
      <c r="D975" s="68"/>
    </row>
    <row r="976" spans="1:4" s="3" customFormat="1" x14ac:dyDescent="0.25">
      <c r="A976" s="29"/>
      <c r="B976" s="168" t="s">
        <v>370</v>
      </c>
      <c r="C976" s="102"/>
      <c r="D976" s="68"/>
    </row>
    <row r="977" spans="1:4" s="3" customFormat="1" x14ac:dyDescent="0.25">
      <c r="A977" s="29"/>
      <c r="B977" s="169" t="s">
        <v>441</v>
      </c>
      <c r="C977" s="102"/>
      <c r="D977" s="68"/>
    </row>
    <row r="978" spans="1:4" s="3" customFormat="1" ht="7.5" customHeight="1" x14ac:dyDescent="0.25">
      <c r="A978" s="209"/>
      <c r="B978" s="170"/>
      <c r="C978" s="102"/>
      <c r="D978" s="68"/>
    </row>
    <row r="979" spans="1:4" x14ac:dyDescent="0.25">
      <c r="B979" s="83" t="s">
        <v>114</v>
      </c>
      <c r="C979" s="85">
        <v>2022</v>
      </c>
    </row>
    <row r="980" spans="1:4" s="3" customFormat="1" x14ac:dyDescent="0.25">
      <c r="A980" s="8"/>
      <c r="B980" s="86" t="s">
        <v>115</v>
      </c>
      <c r="C980" s="102">
        <v>500</v>
      </c>
      <c r="D980" s="68"/>
    </row>
    <row r="981" spans="1:4" s="3" customFormat="1" x14ac:dyDescent="0.25">
      <c r="A981" s="8"/>
      <c r="B981" s="86" t="s">
        <v>116</v>
      </c>
      <c r="C981" s="102">
        <v>30</v>
      </c>
      <c r="D981" s="68"/>
    </row>
    <row r="982" spans="1:4" s="3" customFormat="1" x14ac:dyDescent="0.25">
      <c r="A982" s="10"/>
      <c r="B982" s="90" t="s">
        <v>497</v>
      </c>
      <c r="C982" s="103">
        <v>500</v>
      </c>
      <c r="D982" s="68"/>
    </row>
    <row r="983" spans="1:4" s="3" customFormat="1" ht="8.25" customHeight="1" x14ac:dyDescent="0.25">
      <c r="A983" s="8"/>
      <c r="B983" s="112"/>
      <c r="C983" s="114"/>
      <c r="D983" s="68"/>
    </row>
    <row r="984" spans="1:4" s="3" customFormat="1" x14ac:dyDescent="0.25">
      <c r="A984" s="8"/>
      <c r="B984" s="171" t="s">
        <v>117</v>
      </c>
      <c r="C984" s="172"/>
      <c r="D984" s="72"/>
    </row>
    <row r="985" spans="1:4" s="3" customFormat="1" x14ac:dyDescent="0.25">
      <c r="A985" s="17"/>
      <c r="B985" s="158" t="s">
        <v>398</v>
      </c>
      <c r="C985" s="173"/>
      <c r="D985" s="18"/>
    </row>
    <row r="986" spans="1:4" s="3" customFormat="1" ht="18.75" customHeight="1" x14ac:dyDescent="0.25">
      <c r="A986" s="17"/>
      <c r="B986" s="158" t="s">
        <v>399</v>
      </c>
      <c r="C986" s="173"/>
      <c r="D986" s="18"/>
    </row>
    <row r="987" spans="1:4" s="3" customFormat="1" x14ac:dyDescent="0.25">
      <c r="A987" s="17"/>
      <c r="B987" s="159" t="s">
        <v>400</v>
      </c>
      <c r="C987" s="278"/>
      <c r="D987" s="18"/>
    </row>
    <row r="988" spans="1:4" x14ac:dyDescent="0.25">
      <c r="B988" s="263" t="s">
        <v>101</v>
      </c>
      <c r="C988" s="82"/>
    </row>
    <row r="989" spans="1:4" x14ac:dyDescent="0.25">
      <c r="B989" s="83" t="s">
        <v>118</v>
      </c>
      <c r="C989" s="85">
        <v>2022</v>
      </c>
    </row>
    <row r="990" spans="1:4" s="3" customFormat="1" x14ac:dyDescent="0.25">
      <c r="A990" s="8"/>
      <c r="B990" s="131" t="s">
        <v>93</v>
      </c>
      <c r="C990" s="246"/>
      <c r="D990" s="68"/>
    </row>
    <row r="991" spans="1:4" s="3" customFormat="1" x14ac:dyDescent="0.25">
      <c r="A991" s="8"/>
      <c r="B991" s="86" t="s">
        <v>96</v>
      </c>
      <c r="C991" s="102">
        <v>300</v>
      </c>
      <c r="D991" s="68"/>
    </row>
    <row r="992" spans="1:4" s="3" customFormat="1" x14ac:dyDescent="0.25">
      <c r="A992" s="8"/>
      <c r="B992" s="86" t="s">
        <v>97</v>
      </c>
      <c r="C992" s="102">
        <v>150</v>
      </c>
      <c r="D992" s="68"/>
    </row>
    <row r="993" spans="1:4" s="3" customFormat="1" x14ac:dyDescent="0.25">
      <c r="A993" s="8"/>
      <c r="B993" s="170" t="s">
        <v>698</v>
      </c>
      <c r="C993" s="102">
        <v>600</v>
      </c>
      <c r="D993" s="68"/>
    </row>
    <row r="994" spans="1:4" s="3" customFormat="1" x14ac:dyDescent="0.25">
      <c r="A994" s="10"/>
      <c r="B994" s="90" t="s">
        <v>397</v>
      </c>
      <c r="C994" s="103">
        <v>250</v>
      </c>
      <c r="D994" s="68"/>
    </row>
    <row r="995" spans="1:4" s="3" customFormat="1" x14ac:dyDescent="0.25">
      <c r="A995" s="8"/>
      <c r="B995" s="86" t="s">
        <v>104</v>
      </c>
      <c r="C995" s="103">
        <v>100</v>
      </c>
      <c r="D995" s="68"/>
    </row>
    <row r="996" spans="1:4" s="3" customFormat="1" x14ac:dyDescent="0.25">
      <c r="A996" s="10"/>
      <c r="B996" s="90" t="s">
        <v>128</v>
      </c>
      <c r="C996" s="103">
        <v>20</v>
      </c>
      <c r="D996" s="68"/>
    </row>
    <row r="997" spans="1:4" s="3" customFormat="1" x14ac:dyDescent="0.25">
      <c r="A997" s="10"/>
      <c r="B997" s="90" t="s">
        <v>495</v>
      </c>
      <c r="C997" s="103">
        <v>1800</v>
      </c>
      <c r="D997" s="68"/>
    </row>
    <row r="998" spans="1:4" s="3" customFormat="1" x14ac:dyDescent="0.25">
      <c r="A998" s="10"/>
      <c r="B998" s="90" t="s">
        <v>584</v>
      </c>
      <c r="C998" s="103">
        <v>500</v>
      </c>
      <c r="D998" s="68"/>
    </row>
    <row r="999" spans="1:4" s="3" customFormat="1" x14ac:dyDescent="0.25">
      <c r="A999" s="10"/>
      <c r="B999" s="135" t="s">
        <v>271</v>
      </c>
      <c r="C999" s="270">
        <v>500</v>
      </c>
      <c r="D999" s="68"/>
    </row>
    <row r="1000" spans="1:4" s="3" customFormat="1" x14ac:dyDescent="0.25">
      <c r="A1000" s="10"/>
      <c r="B1000" s="263" t="s">
        <v>101</v>
      </c>
      <c r="C1000" s="82"/>
      <c r="D1000" s="68"/>
    </row>
    <row r="1001" spans="1:4" x14ac:dyDescent="0.25">
      <c r="B1001" s="83" t="s">
        <v>119</v>
      </c>
      <c r="C1001" s="85">
        <v>2022</v>
      </c>
    </row>
    <row r="1002" spans="1:4" s="3" customFormat="1" x14ac:dyDescent="0.25">
      <c r="A1002" s="8"/>
      <c r="B1002" s="131" t="s">
        <v>93</v>
      </c>
      <c r="C1002" s="246"/>
      <c r="D1002" s="68"/>
    </row>
    <row r="1003" spans="1:4" s="3" customFormat="1" x14ac:dyDescent="0.25">
      <c r="A1003" s="8"/>
      <c r="B1003" s="86" t="s">
        <v>96</v>
      </c>
      <c r="C1003" s="102">
        <v>300</v>
      </c>
      <c r="D1003" s="68"/>
    </row>
    <row r="1004" spans="1:4" s="3" customFormat="1" x14ac:dyDescent="0.25">
      <c r="A1004" s="10"/>
      <c r="B1004" s="90" t="s">
        <v>128</v>
      </c>
      <c r="C1004" s="103">
        <v>20</v>
      </c>
      <c r="D1004" s="68"/>
    </row>
    <row r="1005" spans="1:4" s="3" customFormat="1" x14ac:dyDescent="0.25">
      <c r="A1005" s="10"/>
      <c r="B1005" s="170" t="s">
        <v>698</v>
      </c>
      <c r="C1005" s="103">
        <v>600</v>
      </c>
      <c r="D1005" s="68"/>
    </row>
    <row r="1006" spans="1:4" s="3" customFormat="1" x14ac:dyDescent="0.25">
      <c r="A1006" s="10"/>
      <c r="B1006" s="104" t="s">
        <v>271</v>
      </c>
      <c r="C1006" s="103">
        <v>500</v>
      </c>
      <c r="D1006" s="68"/>
    </row>
    <row r="1007" spans="1:4" x14ac:dyDescent="0.25">
      <c r="B1007" s="83" t="s">
        <v>120</v>
      </c>
      <c r="C1007" s="85">
        <v>2022</v>
      </c>
    </row>
    <row r="1008" spans="1:4" s="3" customFormat="1" x14ac:dyDescent="0.25">
      <c r="A1008" s="8"/>
      <c r="B1008" s="131" t="s">
        <v>93</v>
      </c>
      <c r="C1008" s="246"/>
      <c r="D1008" s="68"/>
    </row>
    <row r="1009" spans="1:4" s="3" customFormat="1" x14ac:dyDescent="0.25">
      <c r="A1009" s="8"/>
      <c r="B1009" s="86" t="s">
        <v>96</v>
      </c>
      <c r="C1009" s="102">
        <v>300</v>
      </c>
      <c r="D1009" s="68"/>
    </row>
    <row r="1010" spans="1:4" s="3" customFormat="1" x14ac:dyDescent="0.25">
      <c r="A1010" s="8"/>
      <c r="B1010" s="86" t="s">
        <v>97</v>
      </c>
      <c r="C1010" s="102">
        <v>150</v>
      </c>
      <c r="D1010" s="68"/>
    </row>
    <row r="1011" spans="1:4" s="3" customFormat="1" x14ac:dyDescent="0.25">
      <c r="A1011" s="8"/>
      <c r="B1011" s="170" t="s">
        <v>698</v>
      </c>
      <c r="C1011" s="102">
        <v>600</v>
      </c>
      <c r="D1011" s="68"/>
    </row>
    <row r="1012" spans="1:4" s="3" customFormat="1" x14ac:dyDescent="0.25">
      <c r="A1012" s="8"/>
      <c r="B1012" s="86" t="s">
        <v>104</v>
      </c>
      <c r="C1012" s="102">
        <v>100</v>
      </c>
      <c r="D1012" s="68"/>
    </row>
    <row r="1013" spans="1:4" s="3" customFormat="1" x14ac:dyDescent="0.25">
      <c r="A1013" s="10"/>
      <c r="B1013" s="90" t="s">
        <v>397</v>
      </c>
      <c r="C1013" s="103">
        <v>250</v>
      </c>
      <c r="D1013" s="68"/>
    </row>
    <row r="1014" spans="1:4" s="3" customFormat="1" x14ac:dyDescent="0.25">
      <c r="A1014" s="8"/>
      <c r="B1014" s="86" t="s">
        <v>128</v>
      </c>
      <c r="C1014" s="102">
        <v>20</v>
      </c>
      <c r="D1014" s="68"/>
    </row>
    <row r="1015" spans="1:4" s="3" customFormat="1" x14ac:dyDescent="0.25">
      <c r="A1015" s="8"/>
      <c r="B1015" s="86" t="s">
        <v>495</v>
      </c>
      <c r="C1015" s="102">
        <v>1800</v>
      </c>
      <c r="D1015" s="68"/>
    </row>
    <row r="1016" spans="1:4" s="3" customFormat="1" x14ac:dyDescent="0.25">
      <c r="A1016" s="8"/>
      <c r="B1016" s="104" t="s">
        <v>271</v>
      </c>
      <c r="C1016" s="103">
        <v>500</v>
      </c>
      <c r="D1016" s="68"/>
    </row>
    <row r="1017" spans="1:4" s="3" customFormat="1" x14ac:dyDescent="0.25">
      <c r="A1017" s="8"/>
      <c r="B1017" s="86"/>
      <c r="C1017" s="102"/>
      <c r="D1017" s="68"/>
    </row>
    <row r="1018" spans="1:4" x14ac:dyDescent="0.25">
      <c r="B1018" s="83" t="s">
        <v>107</v>
      </c>
      <c r="C1018" s="85">
        <v>2022</v>
      </c>
    </row>
    <row r="1019" spans="1:4" s="3" customFormat="1" x14ac:dyDescent="0.25">
      <c r="A1019" s="8"/>
      <c r="B1019" s="131" t="s">
        <v>93</v>
      </c>
      <c r="C1019" s="246"/>
      <c r="D1019" s="68"/>
    </row>
    <row r="1020" spans="1:4" s="3" customFormat="1" x14ac:dyDescent="0.25">
      <c r="A1020" s="8"/>
      <c r="B1020" s="86" t="s">
        <v>108</v>
      </c>
      <c r="C1020" s="102">
        <v>300</v>
      </c>
      <c r="D1020" s="68"/>
    </row>
    <row r="1021" spans="1:4" s="3" customFormat="1" x14ac:dyDescent="0.25">
      <c r="A1021" s="8"/>
      <c r="B1021" s="86" t="s">
        <v>97</v>
      </c>
      <c r="C1021" s="102">
        <v>150</v>
      </c>
      <c r="D1021" s="68"/>
    </row>
    <row r="1022" spans="1:4" s="3" customFormat="1" x14ac:dyDescent="0.25">
      <c r="A1022" s="8"/>
      <c r="B1022" s="170" t="s">
        <v>698</v>
      </c>
      <c r="C1022" s="102">
        <v>600</v>
      </c>
      <c r="D1022" s="68"/>
    </row>
    <row r="1023" spans="1:4" s="3" customFormat="1" x14ac:dyDescent="0.25">
      <c r="A1023" s="8"/>
      <c r="B1023" s="86" t="s">
        <v>104</v>
      </c>
      <c r="C1023" s="102">
        <v>100</v>
      </c>
      <c r="D1023" s="68"/>
    </row>
    <row r="1024" spans="1:4" s="3" customFormat="1" x14ac:dyDescent="0.25">
      <c r="A1024" s="10"/>
      <c r="B1024" s="90" t="s">
        <v>397</v>
      </c>
      <c r="C1024" s="103">
        <v>250</v>
      </c>
      <c r="D1024" s="68"/>
    </row>
    <row r="1025" spans="1:4" s="3" customFormat="1" ht="17.25" customHeight="1" x14ac:dyDescent="0.25">
      <c r="A1025" s="8"/>
      <c r="B1025" s="86" t="s">
        <v>128</v>
      </c>
      <c r="C1025" s="102">
        <v>20</v>
      </c>
      <c r="D1025" s="68"/>
    </row>
    <row r="1026" spans="1:4" s="3" customFormat="1" x14ac:dyDescent="0.25">
      <c r="A1026" s="8"/>
      <c r="B1026" s="86" t="s">
        <v>365</v>
      </c>
      <c r="C1026" s="102">
        <v>25</v>
      </c>
      <c r="D1026" s="68"/>
    </row>
    <row r="1027" spans="1:4" s="3" customFormat="1" x14ac:dyDescent="0.25">
      <c r="A1027" s="8"/>
      <c r="B1027" s="86" t="s">
        <v>366</v>
      </c>
      <c r="C1027" s="102">
        <v>35</v>
      </c>
      <c r="D1027" s="68"/>
    </row>
    <row r="1028" spans="1:4" s="3" customFormat="1" x14ac:dyDescent="0.25">
      <c r="A1028" s="8"/>
      <c r="B1028" s="104" t="s">
        <v>271</v>
      </c>
      <c r="C1028" s="103">
        <v>500</v>
      </c>
      <c r="D1028" s="68"/>
    </row>
    <row r="1029" spans="1:4" s="3" customFormat="1" x14ac:dyDescent="0.25">
      <c r="A1029" s="8"/>
      <c r="B1029" s="131" t="s">
        <v>100</v>
      </c>
      <c r="C1029" s="246"/>
      <c r="D1029" s="68"/>
    </row>
    <row r="1030" spans="1:4" s="3" customFormat="1" x14ac:dyDescent="0.25">
      <c r="A1030" s="8"/>
      <c r="B1030" s="86" t="s">
        <v>495</v>
      </c>
      <c r="C1030" s="102">
        <v>1800</v>
      </c>
      <c r="D1030" s="68"/>
    </row>
    <row r="1031" spans="1:4" s="3" customFormat="1" x14ac:dyDescent="0.25">
      <c r="A1031" s="8"/>
      <c r="B1031" s="86"/>
      <c r="C1031" s="102"/>
      <c r="D1031" s="68"/>
    </row>
    <row r="1032" spans="1:4" x14ac:dyDescent="0.25">
      <c r="B1032" s="83" t="s">
        <v>121</v>
      </c>
      <c r="C1032" s="85">
        <v>2022</v>
      </c>
    </row>
    <row r="1033" spans="1:4" s="3" customFormat="1" x14ac:dyDescent="0.25">
      <c r="A1033" s="8"/>
      <c r="B1033" s="131" t="s">
        <v>93</v>
      </c>
      <c r="C1033" s="99"/>
      <c r="D1033" s="68"/>
    </row>
    <row r="1034" spans="1:4" s="3" customFormat="1" x14ac:dyDescent="0.25">
      <c r="A1034" s="8"/>
      <c r="B1034" s="86" t="s">
        <v>96</v>
      </c>
      <c r="C1034" s="102">
        <v>300</v>
      </c>
      <c r="D1034" s="68"/>
    </row>
    <row r="1035" spans="1:4" s="3" customFormat="1" ht="18.75" customHeight="1" x14ac:dyDescent="0.25">
      <c r="A1035" s="8"/>
      <c r="B1035" s="86" t="s">
        <v>97</v>
      </c>
      <c r="C1035" s="102">
        <v>150</v>
      </c>
      <c r="D1035" s="68"/>
    </row>
    <row r="1036" spans="1:4" s="3" customFormat="1" x14ac:dyDescent="0.25">
      <c r="A1036" s="8"/>
      <c r="B1036" s="170" t="s">
        <v>698</v>
      </c>
      <c r="C1036" s="102">
        <v>600</v>
      </c>
      <c r="D1036" s="68"/>
    </row>
    <row r="1037" spans="1:4" s="3" customFormat="1" x14ac:dyDescent="0.25">
      <c r="A1037" s="8"/>
      <c r="B1037" s="86" t="s">
        <v>104</v>
      </c>
      <c r="C1037" s="102">
        <v>100</v>
      </c>
      <c r="D1037" s="68"/>
    </row>
    <row r="1038" spans="1:4" s="3" customFormat="1" x14ac:dyDescent="0.25">
      <c r="A1038" s="8"/>
      <c r="B1038" s="90" t="s">
        <v>128</v>
      </c>
      <c r="C1038" s="102">
        <v>20</v>
      </c>
      <c r="D1038" s="68"/>
    </row>
    <row r="1039" spans="1:4" s="3" customFormat="1" ht="19.5" customHeight="1" x14ac:dyDescent="0.25">
      <c r="A1039" s="8"/>
      <c r="B1039" s="90" t="s">
        <v>495</v>
      </c>
      <c r="C1039" s="102">
        <v>1800</v>
      </c>
      <c r="D1039" s="68"/>
    </row>
    <row r="1040" spans="1:4" s="3" customFormat="1" x14ac:dyDescent="0.25">
      <c r="A1040" s="8"/>
      <c r="B1040" s="104" t="s">
        <v>271</v>
      </c>
      <c r="C1040" s="103">
        <v>500</v>
      </c>
      <c r="D1040" s="68"/>
    </row>
    <row r="1041" spans="1:4" s="3" customFormat="1" x14ac:dyDescent="0.25">
      <c r="A1041" s="8"/>
      <c r="B1041" s="90"/>
      <c r="C1041" s="102"/>
      <c r="D1041" s="68"/>
    </row>
    <row r="1042" spans="1:4" x14ac:dyDescent="0.25">
      <c r="B1042" s="83" t="s">
        <v>112</v>
      </c>
      <c r="C1042" s="85">
        <v>2022</v>
      </c>
    </row>
    <row r="1043" spans="1:4" s="3" customFormat="1" x14ac:dyDescent="0.25">
      <c r="A1043" s="8"/>
      <c r="B1043" s="131" t="s">
        <v>93</v>
      </c>
      <c r="C1043" s="99"/>
      <c r="D1043" s="68"/>
    </row>
    <row r="1044" spans="1:4" s="3" customFormat="1" ht="18" customHeight="1" x14ac:dyDescent="0.25">
      <c r="A1044" s="8"/>
      <c r="B1044" s="86" t="s">
        <v>96</v>
      </c>
      <c r="C1044" s="102">
        <v>300</v>
      </c>
      <c r="D1044" s="68"/>
    </row>
    <row r="1045" spans="1:4" s="3" customFormat="1" ht="18" customHeight="1" x14ac:dyDescent="0.25">
      <c r="A1045" s="8"/>
      <c r="B1045" s="86" t="s">
        <v>97</v>
      </c>
      <c r="C1045" s="102">
        <v>150</v>
      </c>
      <c r="D1045" s="68"/>
    </row>
    <row r="1046" spans="1:4" s="3" customFormat="1" x14ac:dyDescent="0.25">
      <c r="A1046" s="8"/>
      <c r="B1046" s="170" t="s">
        <v>698</v>
      </c>
      <c r="C1046" s="102">
        <v>600</v>
      </c>
      <c r="D1046" s="68"/>
    </row>
    <row r="1047" spans="1:4" s="3" customFormat="1" ht="18" customHeight="1" x14ac:dyDescent="0.25">
      <c r="A1047" s="8"/>
      <c r="B1047" s="86" t="s">
        <v>104</v>
      </c>
      <c r="C1047" s="102">
        <v>100</v>
      </c>
      <c r="D1047" s="68"/>
    </row>
    <row r="1048" spans="1:4" s="3" customFormat="1" ht="18" customHeight="1" x14ac:dyDescent="0.25">
      <c r="A1048" s="10"/>
      <c r="B1048" s="90" t="s">
        <v>397</v>
      </c>
      <c r="C1048" s="102">
        <v>250</v>
      </c>
      <c r="D1048" s="68"/>
    </row>
    <row r="1049" spans="1:4" s="3" customFormat="1" ht="18" customHeight="1" x14ac:dyDescent="0.25">
      <c r="A1049" s="10"/>
      <c r="B1049" s="90" t="s">
        <v>128</v>
      </c>
      <c r="C1049" s="102">
        <v>20</v>
      </c>
      <c r="D1049" s="68"/>
    </row>
    <row r="1050" spans="1:4" s="3" customFormat="1" ht="18" customHeight="1" x14ac:dyDescent="0.25">
      <c r="A1050" s="10"/>
      <c r="B1050" s="90" t="s">
        <v>495</v>
      </c>
      <c r="C1050" s="103">
        <v>1800</v>
      </c>
      <c r="D1050" s="68"/>
    </row>
    <row r="1051" spans="1:4" s="3" customFormat="1" x14ac:dyDescent="0.25">
      <c r="A1051" s="10"/>
      <c r="B1051" s="104" t="s">
        <v>271</v>
      </c>
      <c r="C1051" s="103">
        <v>500</v>
      </c>
      <c r="D1051" s="68"/>
    </row>
    <row r="1052" spans="1:4" s="3" customFormat="1" x14ac:dyDescent="0.25">
      <c r="A1052" s="10"/>
      <c r="B1052" s="104"/>
      <c r="C1052" s="103"/>
      <c r="D1052" s="68"/>
    </row>
    <row r="1053" spans="1:4" x14ac:dyDescent="0.25">
      <c r="B1053" s="83" t="s">
        <v>102</v>
      </c>
      <c r="C1053" s="85">
        <v>2022</v>
      </c>
    </row>
    <row r="1054" spans="1:4" s="3" customFormat="1" x14ac:dyDescent="0.25">
      <c r="A1054" s="8"/>
      <c r="B1054" s="86" t="s">
        <v>96</v>
      </c>
      <c r="C1054" s="288">
        <v>300</v>
      </c>
      <c r="D1054" s="68"/>
    </row>
    <row r="1055" spans="1:4" s="3" customFormat="1" x14ac:dyDescent="0.25">
      <c r="A1055" s="8"/>
      <c r="B1055" s="86" t="s">
        <v>97</v>
      </c>
      <c r="C1055" s="288">
        <v>150</v>
      </c>
      <c r="D1055" s="68"/>
    </row>
    <row r="1056" spans="1:4" s="3" customFormat="1" x14ac:dyDescent="0.25">
      <c r="A1056" s="8"/>
      <c r="B1056" s="170" t="s">
        <v>698</v>
      </c>
      <c r="C1056" s="288">
        <v>600</v>
      </c>
      <c r="D1056" s="68"/>
    </row>
    <row r="1057" spans="1:4" s="3" customFormat="1" ht="22.5" customHeight="1" x14ac:dyDescent="0.25">
      <c r="A1057" s="8"/>
      <c r="B1057" s="86" t="s">
        <v>104</v>
      </c>
      <c r="C1057" s="288">
        <v>100</v>
      </c>
      <c r="D1057" s="68"/>
    </row>
    <row r="1058" spans="1:4" s="3" customFormat="1" ht="22.5" customHeight="1" x14ac:dyDescent="0.25">
      <c r="A1058" s="10"/>
      <c r="B1058" s="90" t="s">
        <v>397</v>
      </c>
      <c r="C1058" s="287">
        <v>250</v>
      </c>
      <c r="D1058" s="68"/>
    </row>
    <row r="1059" spans="1:4" s="3" customFormat="1" ht="22.5" customHeight="1" x14ac:dyDescent="0.25">
      <c r="A1059" s="8"/>
      <c r="B1059" s="90" t="s">
        <v>128</v>
      </c>
      <c r="C1059" s="288">
        <v>20</v>
      </c>
      <c r="D1059" s="68"/>
    </row>
    <row r="1060" spans="1:4" s="3" customFormat="1" ht="22.5" customHeight="1" x14ac:dyDescent="0.25">
      <c r="A1060" s="8"/>
      <c r="B1060" s="90" t="s">
        <v>495</v>
      </c>
      <c r="C1060" s="288">
        <v>1800</v>
      </c>
      <c r="D1060" s="68"/>
    </row>
    <row r="1061" spans="1:4" s="3" customFormat="1" ht="22.5" customHeight="1" x14ac:dyDescent="0.25">
      <c r="A1061" s="8"/>
      <c r="B1061" s="135" t="s">
        <v>271</v>
      </c>
      <c r="C1061" s="270">
        <v>500</v>
      </c>
      <c r="D1061" s="68"/>
    </row>
    <row r="1062" spans="1:4" s="3" customFormat="1" ht="22.5" customHeight="1" x14ac:dyDescent="0.25">
      <c r="A1062" s="8"/>
      <c r="B1062" s="214" t="s">
        <v>101</v>
      </c>
      <c r="C1062" s="82"/>
      <c r="D1062" s="68"/>
    </row>
    <row r="1063" spans="1:4" x14ac:dyDescent="0.25">
      <c r="B1063" s="83" t="s">
        <v>265</v>
      </c>
      <c r="C1063" s="85">
        <v>2022</v>
      </c>
    </row>
    <row r="1064" spans="1:4" s="3" customFormat="1" x14ac:dyDescent="0.25">
      <c r="A1064" s="8"/>
      <c r="B1064" s="131" t="s">
        <v>93</v>
      </c>
      <c r="C1064" s="99"/>
      <c r="D1064" s="68"/>
    </row>
    <row r="1065" spans="1:4" s="3" customFormat="1" x14ac:dyDescent="0.25">
      <c r="A1065" s="8"/>
      <c r="B1065" s="146" t="s">
        <v>266</v>
      </c>
      <c r="C1065" s="297">
        <v>300</v>
      </c>
      <c r="D1065" s="68"/>
    </row>
    <row r="1066" spans="1:4" s="3" customFormat="1" x14ac:dyDescent="0.25">
      <c r="A1066" s="8"/>
      <c r="B1066" s="146" t="s">
        <v>267</v>
      </c>
      <c r="C1066" s="297">
        <v>300</v>
      </c>
      <c r="D1066" s="68"/>
    </row>
    <row r="1067" spans="1:4" s="3" customFormat="1" ht="18" customHeight="1" x14ac:dyDescent="0.25">
      <c r="A1067" s="8"/>
      <c r="B1067" s="170" t="s">
        <v>698</v>
      </c>
      <c r="C1067" s="297">
        <v>600</v>
      </c>
      <c r="D1067" s="68"/>
    </row>
    <row r="1068" spans="1:4" s="3" customFormat="1" ht="18" customHeight="1" x14ac:dyDescent="0.25">
      <c r="A1068" s="8"/>
      <c r="B1068" s="146" t="s">
        <v>271</v>
      </c>
      <c r="C1068" s="297">
        <v>500</v>
      </c>
      <c r="D1068" s="68"/>
    </row>
    <row r="1069" spans="1:4" s="3" customFormat="1" ht="18" customHeight="1" x14ac:dyDescent="0.25">
      <c r="A1069" s="8"/>
      <c r="B1069" s="146" t="s">
        <v>272</v>
      </c>
      <c r="C1069" s="297">
        <v>150</v>
      </c>
      <c r="D1069" s="68"/>
    </row>
    <row r="1070" spans="1:4" s="3" customFormat="1" ht="18" customHeight="1" x14ac:dyDescent="0.25">
      <c r="A1070" s="8"/>
      <c r="B1070" s="146" t="s">
        <v>268</v>
      </c>
      <c r="C1070" s="297">
        <v>100</v>
      </c>
      <c r="D1070" s="68"/>
    </row>
    <row r="1071" spans="1:4" s="3" customFormat="1" ht="18" customHeight="1" x14ac:dyDescent="0.25">
      <c r="A1071" s="8"/>
      <c r="B1071" s="146" t="s">
        <v>269</v>
      </c>
      <c r="C1071" s="297">
        <v>700</v>
      </c>
      <c r="D1071" s="68"/>
    </row>
    <row r="1072" spans="1:4" s="3" customFormat="1" x14ac:dyDescent="0.25">
      <c r="A1072" s="8"/>
      <c r="B1072" s="146" t="s">
        <v>336</v>
      </c>
      <c r="C1072" s="297">
        <v>2000</v>
      </c>
      <c r="D1072" s="68"/>
    </row>
    <row r="1073" spans="1:5" s="3" customFormat="1" x14ac:dyDescent="0.25">
      <c r="A1073" s="10"/>
      <c r="B1073" s="90" t="s">
        <v>128</v>
      </c>
      <c r="C1073" s="298">
        <v>20</v>
      </c>
      <c r="D1073" s="68"/>
    </row>
    <row r="1074" spans="1:5" s="3" customFormat="1" ht="18" customHeight="1" x14ac:dyDescent="0.25">
      <c r="A1074" s="10"/>
      <c r="B1074" s="90" t="s">
        <v>498</v>
      </c>
      <c r="C1074" s="298">
        <v>300</v>
      </c>
      <c r="D1074" s="68"/>
    </row>
    <row r="1075" spans="1:5" s="3" customFormat="1" ht="6" customHeight="1" x14ac:dyDescent="0.25">
      <c r="A1075" s="10"/>
      <c r="B1075" s="90"/>
      <c r="C1075" s="261"/>
      <c r="D1075" s="68"/>
    </row>
    <row r="1076" spans="1:5" s="3" customFormat="1" x14ac:dyDescent="0.25">
      <c r="A1076" s="8"/>
      <c r="B1076" s="171" t="s">
        <v>368</v>
      </c>
      <c r="C1076" s="172"/>
      <c r="D1076" s="72"/>
      <c r="E1076" s="6"/>
    </row>
    <row r="1077" spans="1:5" s="3" customFormat="1" ht="27" customHeight="1" x14ac:dyDescent="0.25">
      <c r="A1077" s="8"/>
      <c r="B1077" s="175" t="s">
        <v>369</v>
      </c>
      <c r="C1077" s="176"/>
      <c r="D1077" s="73"/>
      <c r="E1077" s="14"/>
    </row>
    <row r="1078" spans="1:5" s="3" customFormat="1" ht="18.75" customHeight="1" x14ac:dyDescent="0.25">
      <c r="A1078" s="8"/>
      <c r="B1078" s="177" t="s">
        <v>372</v>
      </c>
      <c r="C1078" s="176"/>
      <c r="D1078" s="73"/>
      <c r="E1078" s="14"/>
    </row>
    <row r="1079" spans="1:5" s="3" customFormat="1" ht="7.5" customHeight="1" x14ac:dyDescent="0.25">
      <c r="A1079" s="8"/>
      <c r="B1079" s="178"/>
      <c r="C1079" s="99"/>
      <c r="D1079" s="68"/>
    </row>
    <row r="1080" spans="1:5" s="3" customFormat="1" x14ac:dyDescent="0.25">
      <c r="A1080" s="8"/>
      <c r="B1080" s="83" t="s">
        <v>438</v>
      </c>
      <c r="C1080" s="85">
        <v>2022</v>
      </c>
      <c r="D1080" s="68"/>
    </row>
    <row r="1081" spans="1:5" s="3" customFormat="1" x14ac:dyDescent="0.25">
      <c r="A1081" s="8"/>
      <c r="B1081" s="131" t="s">
        <v>93</v>
      </c>
      <c r="C1081" s="260"/>
      <c r="D1081" s="68"/>
    </row>
    <row r="1082" spans="1:5" s="3" customFormat="1" x14ac:dyDescent="0.25">
      <c r="A1082" s="8"/>
      <c r="B1082" s="170" t="s">
        <v>108</v>
      </c>
      <c r="C1082" s="102">
        <v>300</v>
      </c>
      <c r="D1082" s="69"/>
    </row>
    <row r="1083" spans="1:5" s="3" customFormat="1" x14ac:dyDescent="0.25">
      <c r="A1083" s="8"/>
      <c r="B1083" s="170" t="s">
        <v>431</v>
      </c>
      <c r="C1083" s="102">
        <v>1500</v>
      </c>
      <c r="D1083" s="69"/>
    </row>
    <row r="1084" spans="1:5" s="3" customFormat="1" x14ac:dyDescent="0.25">
      <c r="A1084" s="8"/>
      <c r="B1084" s="170" t="s">
        <v>432</v>
      </c>
      <c r="C1084" s="102">
        <v>600</v>
      </c>
      <c r="D1084" s="69"/>
    </row>
    <row r="1085" spans="1:5" s="3" customFormat="1" x14ac:dyDescent="0.25">
      <c r="A1085" s="8"/>
      <c r="B1085" s="170" t="s">
        <v>271</v>
      </c>
      <c r="C1085" s="102">
        <v>400</v>
      </c>
      <c r="D1085" s="69"/>
    </row>
    <row r="1086" spans="1:5" s="3" customFormat="1" x14ac:dyDescent="0.25">
      <c r="A1086" s="8"/>
      <c r="B1086" s="170" t="s">
        <v>698</v>
      </c>
      <c r="C1086" s="102">
        <v>600</v>
      </c>
      <c r="D1086" s="69"/>
    </row>
    <row r="1087" spans="1:5" s="3" customFormat="1" x14ac:dyDescent="0.25">
      <c r="A1087" s="8"/>
      <c r="B1087" s="170" t="s">
        <v>433</v>
      </c>
      <c r="C1087" s="102">
        <v>150</v>
      </c>
      <c r="D1087" s="69"/>
    </row>
    <row r="1088" spans="1:5" s="3" customFormat="1" x14ac:dyDescent="0.25">
      <c r="A1088" s="8"/>
      <c r="B1088" s="170" t="s">
        <v>755</v>
      </c>
      <c r="C1088" s="102">
        <v>2000</v>
      </c>
      <c r="D1088" s="69"/>
    </row>
    <row r="1089" spans="1:4" s="3" customFormat="1" x14ac:dyDescent="0.25">
      <c r="A1089" s="8"/>
      <c r="B1089" s="170" t="s">
        <v>397</v>
      </c>
      <c r="C1089" s="102">
        <v>250</v>
      </c>
      <c r="D1089" s="69"/>
    </row>
    <row r="1090" spans="1:4" s="3" customFormat="1" x14ac:dyDescent="0.25">
      <c r="A1090" s="8"/>
      <c r="B1090" s="170" t="s">
        <v>99</v>
      </c>
      <c r="C1090" s="102">
        <v>20</v>
      </c>
      <c r="D1090" s="69"/>
    </row>
    <row r="1091" spans="1:4" s="3" customFormat="1" x14ac:dyDescent="0.25">
      <c r="A1091" s="8"/>
      <c r="B1091" s="170" t="s">
        <v>499</v>
      </c>
      <c r="C1091" s="102">
        <v>300</v>
      </c>
      <c r="D1091" s="69"/>
    </row>
    <row r="1092" spans="1:4" s="3" customFormat="1" x14ac:dyDescent="0.25">
      <c r="A1092" s="8"/>
      <c r="B1092" s="170" t="s">
        <v>435</v>
      </c>
      <c r="C1092" s="102">
        <v>10</v>
      </c>
      <c r="D1092" s="69"/>
    </row>
    <row r="1093" spans="1:4" s="3" customFormat="1" x14ac:dyDescent="0.25">
      <c r="A1093" s="8"/>
      <c r="B1093" s="170" t="s">
        <v>436</v>
      </c>
      <c r="C1093" s="102">
        <v>100</v>
      </c>
      <c r="D1093" s="69"/>
    </row>
    <row r="1094" spans="1:4" s="3" customFormat="1" ht="4.5" customHeight="1" x14ac:dyDescent="0.25">
      <c r="A1094" s="8"/>
      <c r="B1094" s="170"/>
      <c r="C1094" s="102"/>
      <c r="D1094" s="68"/>
    </row>
    <row r="1095" spans="1:4" s="3" customFormat="1" ht="18" customHeight="1" x14ac:dyDescent="0.25">
      <c r="A1095" s="8"/>
      <c r="B1095" s="156" t="s">
        <v>437</v>
      </c>
      <c r="C1095" s="102"/>
      <c r="D1095" s="68"/>
    </row>
    <row r="1096" spans="1:4" s="3" customFormat="1" ht="25.5" x14ac:dyDescent="0.25">
      <c r="A1096" s="8"/>
      <c r="B1096" s="179" t="s">
        <v>439</v>
      </c>
      <c r="C1096" s="102"/>
      <c r="D1096" s="68"/>
    </row>
    <row r="1097" spans="1:4" s="3" customFormat="1" ht="25.5" x14ac:dyDescent="0.25">
      <c r="A1097" s="8"/>
      <c r="B1097" s="179" t="s">
        <v>440</v>
      </c>
      <c r="C1097" s="102"/>
      <c r="D1097" s="68"/>
    </row>
    <row r="1098" spans="1:4" s="3" customFormat="1" x14ac:dyDescent="0.25">
      <c r="A1098" s="8"/>
      <c r="B1098" s="168" t="s">
        <v>370</v>
      </c>
      <c r="C1098" s="102"/>
      <c r="D1098" s="68"/>
    </row>
    <row r="1099" spans="1:4" s="3" customFormat="1" x14ac:dyDescent="0.25">
      <c r="A1099" s="8"/>
      <c r="B1099" s="169" t="s">
        <v>441</v>
      </c>
      <c r="C1099" s="102"/>
      <c r="D1099" s="68"/>
    </row>
    <row r="1100" spans="1:4" s="3" customFormat="1" ht="7.5" customHeight="1" x14ac:dyDescent="0.25">
      <c r="A1100" s="8"/>
      <c r="B1100" s="170"/>
      <c r="C1100" s="102"/>
      <c r="D1100" s="68"/>
    </row>
    <row r="1101" spans="1:4" x14ac:dyDescent="0.25">
      <c r="B1101" s="83" t="s">
        <v>114</v>
      </c>
      <c r="C1101" s="85">
        <v>2022</v>
      </c>
    </row>
    <row r="1102" spans="1:4" s="3" customFormat="1" x14ac:dyDescent="0.25">
      <c r="A1102" s="8"/>
      <c r="B1102" s="86" t="s">
        <v>115</v>
      </c>
      <c r="C1102" s="102">
        <v>600</v>
      </c>
      <c r="D1102" s="68"/>
    </row>
    <row r="1103" spans="1:4" s="3" customFormat="1" x14ac:dyDescent="0.25">
      <c r="A1103" s="8"/>
      <c r="B1103" s="86" t="s">
        <v>116</v>
      </c>
      <c r="C1103" s="102">
        <v>30</v>
      </c>
      <c r="D1103" s="68"/>
    </row>
    <row r="1104" spans="1:4" s="3" customFormat="1" x14ac:dyDescent="0.25">
      <c r="A1104" s="8"/>
      <c r="B1104" s="86" t="s">
        <v>500</v>
      </c>
      <c r="C1104" s="102">
        <v>500</v>
      </c>
      <c r="D1104" s="68"/>
    </row>
    <row r="1105" spans="1:4" s="3" customFormat="1" ht="6" customHeight="1" x14ac:dyDescent="0.25">
      <c r="A1105" s="8"/>
      <c r="B1105" s="112"/>
      <c r="C1105" s="114"/>
      <c r="D1105" s="68"/>
    </row>
    <row r="1106" spans="1:4" s="3" customFormat="1" x14ac:dyDescent="0.25">
      <c r="A1106" s="8"/>
      <c r="B1106" s="166" t="s">
        <v>117</v>
      </c>
      <c r="C1106" s="260"/>
      <c r="D1106" s="68"/>
    </row>
    <row r="1107" spans="1:4" s="3" customFormat="1" x14ac:dyDescent="0.25">
      <c r="A1107" s="8"/>
      <c r="B1107" s="207" t="s">
        <v>720</v>
      </c>
      <c r="C1107" s="279"/>
      <c r="D1107" s="68"/>
    </row>
    <row r="1108" spans="1:4" x14ac:dyDescent="0.25">
      <c r="B1108" s="263" t="s">
        <v>8</v>
      </c>
      <c r="C1108" s="82"/>
    </row>
    <row r="1109" spans="1:4" x14ac:dyDescent="0.25">
      <c r="B1109" s="94" t="s">
        <v>699</v>
      </c>
      <c r="C1109" s="85">
        <v>2022</v>
      </c>
    </row>
    <row r="1110" spans="1:4" s="3" customFormat="1" ht="15.75" customHeight="1" x14ac:dyDescent="0.25">
      <c r="A1110" s="8"/>
      <c r="B1110" s="131" t="s">
        <v>127</v>
      </c>
      <c r="C1110" s="246"/>
      <c r="D1110" s="68"/>
    </row>
    <row r="1111" spans="1:4" s="3" customFormat="1" x14ac:dyDescent="0.25">
      <c r="A1111" s="10"/>
      <c r="B1111" s="90" t="s">
        <v>390</v>
      </c>
      <c r="C1111" s="103">
        <v>5</v>
      </c>
      <c r="D1111" s="68"/>
    </row>
    <row r="1112" spans="1:4" s="3" customFormat="1" x14ac:dyDescent="0.25">
      <c r="A1112" s="8"/>
      <c r="B1112" s="86" t="s">
        <v>327</v>
      </c>
      <c r="C1112" s="102">
        <v>1</v>
      </c>
      <c r="D1112" s="68"/>
    </row>
    <row r="1113" spans="1:4" s="3" customFormat="1" x14ac:dyDescent="0.25">
      <c r="A1113" s="8"/>
      <c r="B1113" s="86" t="s">
        <v>129</v>
      </c>
      <c r="C1113" s="102">
        <v>1.5</v>
      </c>
      <c r="D1113" s="68"/>
    </row>
    <row r="1114" spans="1:4" s="3" customFormat="1" x14ac:dyDescent="0.25">
      <c r="A1114" s="8"/>
      <c r="B1114" s="86" t="s">
        <v>130</v>
      </c>
      <c r="C1114" s="102">
        <v>3</v>
      </c>
      <c r="D1114" s="68"/>
    </row>
    <row r="1115" spans="1:4" s="3" customFormat="1" x14ac:dyDescent="0.25">
      <c r="A1115" s="8"/>
      <c r="B1115" s="86" t="s">
        <v>131</v>
      </c>
      <c r="C1115" s="102">
        <v>5</v>
      </c>
      <c r="D1115" s="68"/>
    </row>
    <row r="1116" spans="1:4" s="3" customFormat="1" x14ac:dyDescent="0.25">
      <c r="A1116" s="8"/>
      <c r="B1116" s="86" t="s">
        <v>132</v>
      </c>
      <c r="C1116" s="102">
        <v>7</v>
      </c>
      <c r="D1116" s="68"/>
    </row>
    <row r="1117" spans="1:4" s="3" customFormat="1" x14ac:dyDescent="0.25">
      <c r="A1117" s="8"/>
      <c r="B1117" s="86" t="s">
        <v>133</v>
      </c>
      <c r="C1117" s="102">
        <v>2</v>
      </c>
      <c r="D1117" s="68"/>
    </row>
    <row r="1118" spans="1:4" s="3" customFormat="1" x14ac:dyDescent="0.25">
      <c r="A1118" s="8"/>
      <c r="B1118" s="86" t="s">
        <v>134</v>
      </c>
      <c r="C1118" s="102">
        <v>3</v>
      </c>
      <c r="D1118" s="68"/>
    </row>
    <row r="1119" spans="1:4" s="3" customFormat="1" x14ac:dyDescent="0.25">
      <c r="A1119" s="8"/>
      <c r="B1119" s="86" t="s">
        <v>135</v>
      </c>
      <c r="C1119" s="102">
        <v>1</v>
      </c>
      <c r="D1119" s="68"/>
    </row>
    <row r="1120" spans="1:4" s="3" customFormat="1" x14ac:dyDescent="0.25">
      <c r="A1120" s="8"/>
      <c r="B1120" s="86" t="s">
        <v>136</v>
      </c>
      <c r="C1120" s="102">
        <v>1</v>
      </c>
      <c r="D1120" s="68"/>
    </row>
    <row r="1121" spans="1:4" s="3" customFormat="1" x14ac:dyDescent="0.25">
      <c r="A1121" s="8"/>
      <c r="B1121" s="86" t="s">
        <v>137</v>
      </c>
      <c r="C1121" s="102">
        <v>3</v>
      </c>
      <c r="D1121" s="68"/>
    </row>
    <row r="1122" spans="1:4" s="3" customFormat="1" x14ac:dyDescent="0.25">
      <c r="A1122" s="8"/>
      <c r="B1122" s="86" t="s">
        <v>575</v>
      </c>
      <c r="C1122" s="102">
        <v>100</v>
      </c>
      <c r="D1122" s="68"/>
    </row>
    <row r="1123" spans="1:4" s="3" customFormat="1" ht="3" customHeight="1" x14ac:dyDescent="0.25">
      <c r="A1123" s="8"/>
      <c r="B1123" s="145"/>
      <c r="C1123" s="102"/>
      <c r="D1123" s="68"/>
    </row>
    <row r="1124" spans="1:4" s="3" customFormat="1" x14ac:dyDescent="0.25">
      <c r="A1124" s="8"/>
      <c r="B1124" s="166" t="s">
        <v>138</v>
      </c>
      <c r="C1124" s="54"/>
      <c r="D1124" s="68"/>
    </row>
    <row r="1125" spans="1:4" s="3" customFormat="1" x14ac:dyDescent="0.25">
      <c r="A1125" s="8"/>
      <c r="B1125" s="236" t="s">
        <v>765</v>
      </c>
      <c r="C1125" s="54"/>
      <c r="D1125" s="68"/>
    </row>
    <row r="1126" spans="1:4" s="3" customFormat="1" x14ac:dyDescent="0.25">
      <c r="A1126" s="8"/>
      <c r="B1126" s="236" t="s">
        <v>766</v>
      </c>
      <c r="C1126" s="54"/>
      <c r="D1126" s="68"/>
    </row>
    <row r="1127" spans="1:4" s="3" customFormat="1" ht="25.5" x14ac:dyDescent="0.25">
      <c r="A1127" s="10"/>
      <c r="B1127" s="180" t="s">
        <v>767</v>
      </c>
      <c r="C1127" s="304"/>
      <c r="D1127" s="69"/>
    </row>
    <row r="1128" spans="1:4" x14ac:dyDescent="0.25">
      <c r="B1128" s="214" t="s">
        <v>221</v>
      </c>
      <c r="C1128" s="202"/>
    </row>
    <row r="1129" spans="1:4" x14ac:dyDescent="0.25">
      <c r="B1129" s="210" t="s">
        <v>8</v>
      </c>
      <c r="C1129" s="161"/>
    </row>
    <row r="1130" spans="1:4" x14ac:dyDescent="0.25">
      <c r="B1130" s="83" t="s">
        <v>222</v>
      </c>
      <c r="C1130" s="85">
        <v>2022</v>
      </c>
    </row>
    <row r="1131" spans="1:4" s="3" customFormat="1" ht="21.75" customHeight="1" x14ac:dyDescent="0.25">
      <c r="A1131" s="8"/>
      <c r="B1131" s="86" t="s">
        <v>223</v>
      </c>
      <c r="C1131" s="102">
        <v>15</v>
      </c>
      <c r="D1131" s="68"/>
    </row>
    <row r="1132" spans="1:4" s="3" customFormat="1" ht="21.75" customHeight="1" x14ac:dyDescent="0.25">
      <c r="A1132" s="8"/>
      <c r="B1132" s="86" t="s">
        <v>224</v>
      </c>
      <c r="C1132" s="102">
        <v>50</v>
      </c>
      <c r="D1132" s="68"/>
    </row>
    <row r="1133" spans="1:4" s="3" customFormat="1" ht="21.75" customHeight="1" x14ac:dyDescent="0.25">
      <c r="A1133" s="8"/>
      <c r="B1133" s="86" t="s">
        <v>225</v>
      </c>
      <c r="C1133" s="102">
        <v>600</v>
      </c>
      <c r="D1133" s="68"/>
    </row>
    <row r="1134" spans="1:4" s="3" customFormat="1" ht="21.75" customHeight="1" x14ac:dyDescent="0.25">
      <c r="A1134" s="8"/>
      <c r="B1134" s="86" t="s">
        <v>226</v>
      </c>
      <c r="C1134" s="102">
        <v>120</v>
      </c>
      <c r="D1134" s="68"/>
    </row>
    <row r="1135" spans="1:4" s="3" customFormat="1" ht="21.75" customHeight="1" x14ac:dyDescent="0.25">
      <c r="A1135" s="8"/>
      <c r="B1135" s="86" t="s">
        <v>227</v>
      </c>
      <c r="C1135" s="102">
        <v>120</v>
      </c>
      <c r="D1135" s="68"/>
    </row>
    <row r="1136" spans="1:4" s="3" customFormat="1" ht="12.75" customHeight="1" x14ac:dyDescent="0.25">
      <c r="A1136" s="8"/>
      <c r="B1136" s="86"/>
      <c r="C1136" s="102"/>
      <c r="D1136" s="68"/>
    </row>
    <row r="1137" spans="1:4" s="3" customFormat="1" x14ac:dyDescent="0.25">
      <c r="A1137" s="8"/>
      <c r="B1137" s="210" t="s">
        <v>1</v>
      </c>
      <c r="C1137" s="161"/>
      <c r="D1137" s="68"/>
    </row>
    <row r="1138" spans="1:4" ht="29.25" customHeight="1" x14ac:dyDescent="0.25">
      <c r="B1138" s="83" t="s">
        <v>228</v>
      </c>
      <c r="C1138" s="85">
        <v>2022</v>
      </c>
    </row>
    <row r="1139" spans="1:4" s="3" customFormat="1" ht="41.25" customHeight="1" x14ac:dyDescent="0.25">
      <c r="A1139" s="8"/>
      <c r="B1139" s="167" t="s">
        <v>229</v>
      </c>
      <c r="C1139" s="102"/>
      <c r="D1139" s="68"/>
    </row>
    <row r="1140" spans="1:4" s="3" customFormat="1" ht="51" x14ac:dyDescent="0.25">
      <c r="A1140" s="8"/>
      <c r="B1140" s="147" t="s">
        <v>401</v>
      </c>
      <c r="C1140" s="262" t="s">
        <v>457</v>
      </c>
      <c r="D1140" s="68"/>
    </row>
    <row r="1141" spans="1:4" s="3" customFormat="1" x14ac:dyDescent="0.25">
      <c r="A1141" s="8"/>
      <c r="B1141" s="147"/>
      <c r="C1141" s="262"/>
      <c r="D1141" s="68"/>
    </row>
    <row r="1142" spans="1:4" s="3" customFormat="1" ht="38.25" x14ac:dyDescent="0.25">
      <c r="A1142" s="8"/>
      <c r="B1142" s="147" t="s">
        <v>230</v>
      </c>
      <c r="C1142" s="262" t="s">
        <v>297</v>
      </c>
      <c r="D1142" s="68"/>
    </row>
    <row r="1143" spans="1:4" s="3" customFormat="1" x14ac:dyDescent="0.25">
      <c r="A1143" s="8"/>
      <c r="B1143" s="147"/>
      <c r="C1143" s="262"/>
      <c r="D1143" s="68"/>
    </row>
    <row r="1144" spans="1:4" s="3" customFormat="1" ht="38.25" x14ac:dyDescent="0.25">
      <c r="A1144" s="8"/>
      <c r="B1144" s="147" t="s">
        <v>231</v>
      </c>
      <c r="C1144" s="262" t="s">
        <v>298</v>
      </c>
      <c r="D1144" s="68"/>
    </row>
    <row r="1145" spans="1:4" s="3" customFormat="1" x14ac:dyDescent="0.25">
      <c r="A1145" s="8"/>
      <c r="B1145" s="147"/>
      <c r="C1145" s="262"/>
      <c r="D1145" s="68"/>
    </row>
    <row r="1146" spans="1:4" s="3" customFormat="1" ht="45" customHeight="1" x14ac:dyDescent="0.25">
      <c r="A1146" s="8"/>
      <c r="B1146" s="147" t="s">
        <v>576</v>
      </c>
      <c r="C1146" s="262" t="s">
        <v>299</v>
      </c>
      <c r="D1146" s="68"/>
    </row>
    <row r="1147" spans="1:4" s="3" customFormat="1" x14ac:dyDescent="0.25">
      <c r="A1147" s="8"/>
      <c r="B1147" s="147"/>
      <c r="C1147" s="262"/>
      <c r="D1147" s="68"/>
    </row>
    <row r="1148" spans="1:4" s="3" customFormat="1" ht="31.5" customHeight="1" x14ac:dyDescent="0.25">
      <c r="A1148" s="8"/>
      <c r="B1148" s="147" t="s">
        <v>232</v>
      </c>
      <c r="C1148" s="262" t="s">
        <v>300</v>
      </c>
      <c r="D1148" s="68"/>
    </row>
    <row r="1149" spans="1:4" s="3" customFormat="1" x14ac:dyDescent="0.25">
      <c r="A1149" s="8"/>
      <c r="B1149" s="147"/>
      <c r="C1149" s="262"/>
      <c r="D1149" s="68"/>
    </row>
    <row r="1150" spans="1:4" s="3" customFormat="1" ht="29.25" customHeight="1" x14ac:dyDescent="0.25">
      <c r="A1150" s="8"/>
      <c r="B1150" s="295" t="s">
        <v>402</v>
      </c>
      <c r="C1150" s="277"/>
      <c r="D1150" s="68"/>
    </row>
    <row r="1151" spans="1:4" x14ac:dyDescent="0.25">
      <c r="B1151" s="263" t="s">
        <v>233</v>
      </c>
      <c r="C1151" s="202"/>
    </row>
    <row r="1152" spans="1:4" x14ac:dyDescent="0.25">
      <c r="B1152" s="222" t="s">
        <v>8</v>
      </c>
      <c r="C1152" s="161"/>
    </row>
    <row r="1153" spans="1:4" x14ac:dyDescent="0.25">
      <c r="B1153" s="83" t="s">
        <v>234</v>
      </c>
      <c r="C1153" s="85">
        <v>2022</v>
      </c>
    </row>
    <row r="1154" spans="1:4" s="3" customFormat="1" ht="38.25" x14ac:dyDescent="0.25">
      <c r="A1154" s="8"/>
      <c r="B1154" s="181" t="s">
        <v>403</v>
      </c>
      <c r="C1154" s="102"/>
      <c r="D1154" s="68"/>
    </row>
    <row r="1155" spans="1:4" s="3" customFormat="1" ht="21" customHeight="1" x14ac:dyDescent="0.25">
      <c r="A1155" s="8"/>
      <c r="B1155" s="182" t="s">
        <v>461</v>
      </c>
      <c r="C1155" s="103">
        <v>20</v>
      </c>
      <c r="D1155" s="68"/>
    </row>
    <row r="1156" spans="1:4" s="3" customFormat="1" ht="25.5" x14ac:dyDescent="0.25">
      <c r="A1156" s="8"/>
      <c r="B1156" s="182" t="s">
        <v>462</v>
      </c>
      <c r="C1156" s="103">
        <v>50</v>
      </c>
      <c r="D1156" s="68"/>
    </row>
    <row r="1157" spans="1:4" s="3" customFormat="1" ht="21" customHeight="1" x14ac:dyDescent="0.25">
      <c r="A1157" s="8"/>
      <c r="B1157" s="182" t="s">
        <v>235</v>
      </c>
      <c r="C1157" s="103">
        <v>500</v>
      </c>
      <c r="D1157" s="68"/>
    </row>
    <row r="1158" spans="1:4" s="3" customFormat="1" ht="21" customHeight="1" x14ac:dyDescent="0.25">
      <c r="A1158" s="8"/>
      <c r="B1158" s="182" t="s">
        <v>254</v>
      </c>
      <c r="C1158" s="103">
        <v>10</v>
      </c>
      <c r="D1158" s="68"/>
    </row>
    <row r="1159" spans="1:4" s="3" customFormat="1" ht="21" customHeight="1" x14ac:dyDescent="0.25">
      <c r="A1159" s="8"/>
      <c r="B1159" s="182" t="s">
        <v>255</v>
      </c>
      <c r="C1159" s="103">
        <v>2.5</v>
      </c>
      <c r="D1159" s="68"/>
    </row>
    <row r="1160" spans="1:4" s="3" customFormat="1" ht="21" customHeight="1" x14ac:dyDescent="0.25">
      <c r="A1160" s="8"/>
      <c r="B1160" s="182" t="s">
        <v>256</v>
      </c>
      <c r="C1160" s="103">
        <v>5</v>
      </c>
      <c r="D1160" s="68"/>
    </row>
    <row r="1161" spans="1:4" s="3" customFormat="1" ht="21" customHeight="1" x14ac:dyDescent="0.25">
      <c r="A1161" s="8"/>
      <c r="B1161" s="182" t="s">
        <v>349</v>
      </c>
      <c r="C1161" s="103">
        <v>7.5</v>
      </c>
      <c r="D1161" s="68"/>
    </row>
    <row r="1162" spans="1:4" s="3" customFormat="1" ht="10.5" customHeight="1" x14ac:dyDescent="0.25">
      <c r="A1162" s="8"/>
      <c r="B1162" s="182"/>
      <c r="C1162" s="103"/>
      <c r="D1162" s="68"/>
    </row>
    <row r="1163" spans="1:4" s="3" customFormat="1" ht="25.5" x14ac:dyDescent="0.25">
      <c r="A1163" s="8"/>
      <c r="B1163" s="181" t="s">
        <v>679</v>
      </c>
      <c r="C1163" s="103"/>
      <c r="D1163" s="68"/>
    </row>
    <row r="1164" spans="1:4" s="3" customFormat="1" ht="32.25" customHeight="1" x14ac:dyDescent="0.25">
      <c r="A1164" s="8"/>
      <c r="B1164" s="182" t="s">
        <v>681</v>
      </c>
      <c r="C1164" s="103">
        <v>20</v>
      </c>
      <c r="D1164" s="68"/>
    </row>
    <row r="1165" spans="1:4" s="3" customFormat="1" ht="30" customHeight="1" x14ac:dyDescent="0.25">
      <c r="A1165" s="8"/>
      <c r="B1165" s="182" t="s">
        <v>680</v>
      </c>
      <c r="C1165" s="103">
        <v>50</v>
      </c>
      <c r="D1165" s="68"/>
    </row>
    <row r="1166" spans="1:4" s="3" customFormat="1" x14ac:dyDescent="0.25">
      <c r="A1166" s="8"/>
      <c r="B1166" s="145"/>
      <c r="C1166" s="102"/>
      <c r="D1166" s="68"/>
    </row>
    <row r="1167" spans="1:4" s="3" customFormat="1" x14ac:dyDescent="0.25">
      <c r="A1167" s="8"/>
      <c r="B1167" s="210" t="s">
        <v>1</v>
      </c>
      <c r="C1167" s="161"/>
      <c r="D1167" s="68"/>
    </row>
    <row r="1168" spans="1:4" s="3" customFormat="1" x14ac:dyDescent="0.25">
      <c r="A1168" s="8"/>
      <c r="B1168" s="181" t="s">
        <v>340</v>
      </c>
      <c r="C1168" s="102"/>
      <c r="D1168" s="68"/>
    </row>
    <row r="1169" spans="1:4" s="3" customFormat="1" x14ac:dyDescent="0.25">
      <c r="A1169" s="8"/>
      <c r="B1169" s="137" t="s">
        <v>341</v>
      </c>
      <c r="C1169" s="262">
        <v>18</v>
      </c>
      <c r="D1169" s="68"/>
    </row>
    <row r="1170" spans="1:4" s="3" customFormat="1" x14ac:dyDescent="0.25">
      <c r="A1170" s="8"/>
      <c r="B1170" s="137" t="s">
        <v>342</v>
      </c>
      <c r="C1170" s="262">
        <v>30</v>
      </c>
      <c r="D1170" s="68"/>
    </row>
    <row r="1171" spans="1:4" s="3" customFormat="1" x14ac:dyDescent="0.25">
      <c r="A1171" s="8"/>
      <c r="B1171" s="155" t="s">
        <v>343</v>
      </c>
      <c r="C1171" s="262">
        <v>10</v>
      </c>
      <c r="D1171" s="68"/>
    </row>
    <row r="1172" spans="1:4" s="3" customFormat="1" x14ac:dyDescent="0.25">
      <c r="A1172" s="8"/>
      <c r="B1172" s="155"/>
      <c r="C1172" s="262"/>
      <c r="D1172" s="68"/>
    </row>
    <row r="1173" spans="1:4" s="3" customFormat="1" ht="6.75" customHeight="1" x14ac:dyDescent="0.25">
      <c r="A1173" s="8"/>
      <c r="B1173" s="305"/>
      <c r="C1173" s="274"/>
      <c r="D1173" s="68"/>
    </row>
    <row r="1174" spans="1:4" x14ac:dyDescent="0.25">
      <c r="B1174" s="210" t="s">
        <v>236</v>
      </c>
      <c r="C1174" s="211"/>
    </row>
    <row r="1175" spans="1:4" x14ac:dyDescent="0.25">
      <c r="B1175" s="83" t="s">
        <v>43</v>
      </c>
      <c r="C1175" s="85">
        <v>2022</v>
      </c>
    </row>
    <row r="1176" spans="1:4" s="3" customFormat="1" x14ac:dyDescent="0.25">
      <c r="A1176" s="8"/>
      <c r="B1176" s="86" t="s">
        <v>44</v>
      </c>
      <c r="C1176" s="288">
        <v>9000</v>
      </c>
      <c r="D1176" s="68"/>
    </row>
    <row r="1177" spans="1:4" s="3" customFormat="1" x14ac:dyDescent="0.25">
      <c r="A1177" s="8"/>
      <c r="B1177" s="86" t="s">
        <v>237</v>
      </c>
      <c r="C1177" s="288">
        <v>9000</v>
      </c>
      <c r="D1177" s="68"/>
    </row>
    <row r="1178" spans="1:4" s="3" customFormat="1" x14ac:dyDescent="0.25">
      <c r="A1178" s="8"/>
      <c r="B1178" s="86" t="s">
        <v>252</v>
      </c>
      <c r="C1178" s="288">
        <v>4000</v>
      </c>
      <c r="D1178" s="68"/>
    </row>
    <row r="1179" spans="1:4" s="3" customFormat="1" x14ac:dyDescent="0.25">
      <c r="A1179" s="8"/>
      <c r="B1179" s="86"/>
      <c r="C1179" s="248"/>
      <c r="D1179" s="68"/>
    </row>
    <row r="1180" spans="1:4" s="3" customFormat="1" ht="18.75" customHeight="1" x14ac:dyDescent="0.25">
      <c r="A1180" s="8"/>
      <c r="B1180" s="210" t="s">
        <v>1</v>
      </c>
      <c r="C1180" s="161"/>
      <c r="D1180" s="68"/>
    </row>
    <row r="1181" spans="1:4" s="3" customFormat="1" ht="25.5" x14ac:dyDescent="0.25">
      <c r="A1181" s="8"/>
      <c r="B1181" s="86" t="s">
        <v>344</v>
      </c>
      <c r="C1181" s="256" t="s">
        <v>588</v>
      </c>
      <c r="D1181" s="68"/>
    </row>
    <row r="1182" spans="1:4" s="3" customFormat="1" x14ac:dyDescent="0.25">
      <c r="A1182" s="8"/>
      <c r="B1182" s="86"/>
      <c r="C1182" s="256"/>
      <c r="D1182" s="68"/>
    </row>
    <row r="1183" spans="1:4" s="3" customFormat="1" x14ac:dyDescent="0.25">
      <c r="A1183" s="8"/>
      <c r="B1183" s="86"/>
      <c r="C1183" s="256"/>
      <c r="D1183" s="68"/>
    </row>
    <row r="1184" spans="1:4" s="3" customFormat="1" x14ac:dyDescent="0.25">
      <c r="A1184" s="8"/>
      <c r="B1184" s="86"/>
      <c r="C1184" s="296"/>
      <c r="D1184" s="68"/>
    </row>
    <row r="1185" spans="1:4" s="3" customFormat="1" ht="15" customHeight="1" x14ac:dyDescent="0.25">
      <c r="A1185" s="8"/>
      <c r="B1185" s="355" t="s">
        <v>404</v>
      </c>
      <c r="C1185" s="356"/>
      <c r="D1185" s="68"/>
    </row>
    <row r="1186" spans="1:4" s="3" customFormat="1" x14ac:dyDescent="0.25">
      <c r="A1186" s="8"/>
      <c r="B1186" s="357"/>
      <c r="C1186" s="358"/>
      <c r="D1186" s="68"/>
    </row>
    <row r="1187" spans="1:4" s="3" customFormat="1" ht="43.5" customHeight="1" x14ac:dyDescent="0.25">
      <c r="A1187" s="8"/>
      <c r="B1187" s="359"/>
      <c r="C1187" s="360"/>
      <c r="D1187" s="68"/>
    </row>
    <row r="1188" spans="1:4" ht="15" customHeight="1" x14ac:dyDescent="0.25">
      <c r="A1188" s="345"/>
      <c r="B1188" s="345"/>
    </row>
    <row r="1189" spans="1:4" s="20" customFormat="1" x14ac:dyDescent="0.25">
      <c r="A1189" s="7"/>
      <c r="B1189" s="183"/>
      <c r="C1189" s="185"/>
      <c r="D1189" s="74"/>
    </row>
    <row r="1190" spans="1:4" x14ac:dyDescent="0.25">
      <c r="B1190" s="336" t="s">
        <v>731</v>
      </c>
      <c r="C1190" s="336"/>
    </row>
    <row r="1191" spans="1:4" x14ac:dyDescent="0.25">
      <c r="B1191" s="337" t="s">
        <v>721</v>
      </c>
      <c r="C1191" s="337"/>
    </row>
    <row r="1192" spans="1:4" ht="15.75" x14ac:dyDescent="0.25">
      <c r="B1192" s="204"/>
      <c r="C1192"/>
    </row>
    <row r="1193" spans="1:4" ht="15.75" x14ac:dyDescent="0.25">
      <c r="B1193" s="204"/>
      <c r="C1193"/>
    </row>
    <row r="1194" spans="1:4" ht="15.75" x14ac:dyDescent="0.25">
      <c r="B1194" s="204"/>
      <c r="C1194"/>
    </row>
    <row r="1195" spans="1:4" ht="15.75" customHeight="1" x14ac:dyDescent="0.25">
      <c r="B1195" s="333" t="s">
        <v>722</v>
      </c>
      <c r="C1195" s="333"/>
      <c r="D1195" s="306"/>
    </row>
    <row r="1196" spans="1:4" x14ac:dyDescent="0.25">
      <c r="B1196" s="333" t="s">
        <v>723</v>
      </c>
      <c r="C1196" s="333"/>
      <c r="D1196" s="306"/>
    </row>
    <row r="1197" spans="1:4" ht="15.75" customHeight="1" x14ac:dyDescent="0.25">
      <c r="B1197" s="333" t="s">
        <v>724</v>
      </c>
      <c r="C1197" s="333"/>
      <c r="D1197" s="306"/>
    </row>
    <row r="1198" spans="1:4" ht="15.75" customHeight="1" x14ac:dyDescent="0.25">
      <c r="B1198" s="335"/>
      <c r="C1198" s="335"/>
      <c r="D1198" s="306"/>
    </row>
    <row r="1199" spans="1:4" x14ac:dyDescent="0.25">
      <c r="B1199" s="307"/>
      <c r="C1199" s="308"/>
      <c r="D1199" s="306"/>
    </row>
    <row r="1200" spans="1:4" x14ac:dyDescent="0.25">
      <c r="B1200" s="307"/>
      <c r="C1200" s="307"/>
      <c r="D1200" s="306"/>
    </row>
    <row r="1201" spans="2:4" x14ac:dyDescent="0.25">
      <c r="B1201" s="307"/>
      <c r="C1201" s="307"/>
      <c r="D1201" s="306"/>
    </row>
    <row r="1202" spans="2:4" x14ac:dyDescent="0.25">
      <c r="B1202" s="308" t="s">
        <v>725</v>
      </c>
      <c r="C1202" s="332" t="s">
        <v>728</v>
      </c>
      <c r="D1202" s="332"/>
    </row>
    <row r="1203" spans="2:4" x14ac:dyDescent="0.25">
      <c r="B1203" s="308" t="s">
        <v>726</v>
      </c>
      <c r="C1203" s="308" t="s">
        <v>729</v>
      </c>
      <c r="D1203" s="306"/>
    </row>
    <row r="1204" spans="2:4" x14ac:dyDescent="0.25">
      <c r="B1204" s="308" t="s">
        <v>727</v>
      </c>
      <c r="C1204" s="308" t="s">
        <v>730</v>
      </c>
      <c r="D1204" s="306"/>
    </row>
    <row r="1205" spans="2:4" x14ac:dyDescent="0.25">
      <c r="B1205" s="309"/>
      <c r="C1205" s="309"/>
      <c r="D1205" s="310"/>
    </row>
    <row r="1206" spans="2:4" x14ac:dyDescent="0.25">
      <c r="B1206" s="280"/>
      <c r="C1206"/>
    </row>
    <row r="1207" spans="2:4" ht="48" customHeight="1" x14ac:dyDescent="0.25">
      <c r="B1207" s="331" t="s">
        <v>768</v>
      </c>
      <c r="C1207" s="331"/>
    </row>
  </sheetData>
  <autoFilter ref="B1:B87">
    <filterColumn colId="0" showButton="0"/>
  </autoFilter>
  <mergeCells count="25">
    <mergeCell ref="D245:D264"/>
    <mergeCell ref="A401:A402"/>
    <mergeCell ref="A465:A466"/>
    <mergeCell ref="B525:B527"/>
    <mergeCell ref="B533:B535"/>
    <mergeCell ref="A676:A677"/>
    <mergeCell ref="B1198:C1198"/>
    <mergeCell ref="B1190:C1190"/>
    <mergeCell ref="B1191:C1191"/>
    <mergeCell ref="B1:B2"/>
    <mergeCell ref="B91:B92"/>
    <mergeCell ref="B545:B547"/>
    <mergeCell ref="A1188:B1188"/>
    <mergeCell ref="B827:B828"/>
    <mergeCell ref="B849:B850"/>
    <mergeCell ref="A860:A862"/>
    <mergeCell ref="A952:A956"/>
    <mergeCell ref="B622:B623"/>
    <mergeCell ref="B624:B625"/>
    <mergeCell ref="B1185:C1187"/>
    <mergeCell ref="B1207:C1207"/>
    <mergeCell ref="C1202:D1202"/>
    <mergeCell ref="B1195:C1195"/>
    <mergeCell ref="B1196:C1196"/>
    <mergeCell ref="B1197:C1197"/>
  </mergeCells>
  <conditionalFormatting sqref="B1185">
    <cfRule type="iconSet" priority="1">
      <iconSet iconSet="3Arrows">
        <cfvo type="percent" val="0"/>
        <cfvo type="percent" val="33"/>
        <cfvo type="percent" val="67"/>
      </iconSet>
    </cfRule>
  </conditionalFormatting>
  <pageMargins left="0.70866141732283472" right="0.70866141732283472" top="0.86614173228346458" bottom="1.2598425196850394" header="0.43307086614173229" footer="0.70866141732283472"/>
  <pageSetup scale="65" fitToHeight="0" orientation="portrait" r:id="rId1"/>
  <headerFooter>
    <oddHeader>&amp;C&amp;"-,Negrita"&amp;16ANEXO</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topLeftCell="A38" zoomScale="93" zoomScaleNormal="93" zoomScaleSheetLayoutView="100" zoomScalePageLayoutView="64" workbookViewId="0">
      <selection activeCell="C49" sqref="C49"/>
    </sheetView>
  </sheetViews>
  <sheetFormatPr baseColWidth="10" defaultColWidth="11.42578125" defaultRowHeight="15" x14ac:dyDescent="0.25"/>
  <cols>
    <col min="1" max="1" width="5.5703125" style="7" customWidth="1"/>
    <col min="2" max="2" width="69.7109375" style="184" bestFit="1" customWidth="1"/>
    <col min="3" max="3" width="9.42578125" style="185" bestFit="1" customWidth="1"/>
    <col min="4" max="4" width="7.28515625" style="68" customWidth="1"/>
    <col min="5" max="16384" width="11.42578125" style="2"/>
  </cols>
  <sheetData>
    <row r="1" spans="1:4" x14ac:dyDescent="0.25">
      <c r="B1" s="214" t="s">
        <v>339</v>
      </c>
      <c r="C1" s="202"/>
    </row>
    <row r="2" spans="1:4" x14ac:dyDescent="0.25">
      <c r="B2" s="312" t="s">
        <v>8</v>
      </c>
      <c r="C2" s="101"/>
    </row>
    <row r="3" spans="1:4" s="3" customFormat="1" x14ac:dyDescent="0.25">
      <c r="A3" s="362"/>
      <c r="B3" s="94" t="s">
        <v>687</v>
      </c>
      <c r="C3" s="85">
        <v>2022</v>
      </c>
      <c r="D3" s="68"/>
    </row>
    <row r="4" spans="1:4" s="3" customFormat="1" x14ac:dyDescent="0.25">
      <c r="A4" s="362"/>
      <c r="B4" s="320" t="s">
        <v>769</v>
      </c>
      <c r="C4" s="318"/>
      <c r="D4" s="68"/>
    </row>
    <row r="5" spans="1:4" s="3" customFormat="1" x14ac:dyDescent="0.25">
      <c r="A5" s="362"/>
      <c r="B5" s="134" t="s">
        <v>503</v>
      </c>
      <c r="C5" s="259"/>
      <c r="D5" s="68"/>
    </row>
    <row r="6" spans="1:4" s="68" customFormat="1" x14ac:dyDescent="0.25">
      <c r="A6" s="311"/>
      <c r="B6" s="319" t="s">
        <v>770</v>
      </c>
      <c r="C6" s="287"/>
    </row>
    <row r="7" spans="1:4" s="3" customFormat="1" x14ac:dyDescent="0.25">
      <c r="A7" s="311"/>
      <c r="B7" s="302" t="s">
        <v>503</v>
      </c>
      <c r="C7" s="317">
        <v>2500</v>
      </c>
      <c r="D7" s="68"/>
    </row>
    <row r="8" spans="1:4" ht="15" customHeight="1" x14ac:dyDescent="0.25">
      <c r="A8" s="345"/>
      <c r="B8" s="345"/>
    </row>
    <row r="9" spans="1:4" x14ac:dyDescent="0.25">
      <c r="B9" s="214" t="s">
        <v>304</v>
      </c>
      <c r="C9" s="202"/>
    </row>
    <row r="10" spans="1:4" x14ac:dyDescent="0.25">
      <c r="B10" s="83" t="s">
        <v>244</v>
      </c>
      <c r="C10" s="85"/>
    </row>
    <row r="11" spans="1:4" x14ac:dyDescent="0.25">
      <c r="B11" s="222" t="s">
        <v>353</v>
      </c>
      <c r="C11" s="101"/>
    </row>
    <row r="12" spans="1:4" x14ac:dyDescent="0.25">
      <c r="B12" s="83" t="s">
        <v>102</v>
      </c>
      <c r="C12" s="85">
        <v>2022</v>
      </c>
    </row>
    <row r="13" spans="1:4" x14ac:dyDescent="0.25">
      <c r="B13" s="131" t="s">
        <v>93</v>
      </c>
      <c r="C13" s="246"/>
    </row>
    <row r="14" spans="1:4" x14ac:dyDescent="0.25">
      <c r="B14" s="320" t="s">
        <v>769</v>
      </c>
      <c r="C14" s="318"/>
    </row>
    <row r="15" spans="1:4" x14ac:dyDescent="0.25">
      <c r="B15" s="321" t="s">
        <v>771</v>
      </c>
      <c r="C15" s="322">
        <v>400</v>
      </c>
    </row>
    <row r="16" spans="1:4" x14ac:dyDescent="0.25">
      <c r="B16" s="319" t="s">
        <v>770</v>
      </c>
      <c r="C16" s="322"/>
    </row>
    <row r="17" spans="2:7" x14ac:dyDescent="0.25">
      <c r="B17" s="321" t="s">
        <v>772</v>
      </c>
      <c r="C17" s="322">
        <v>400</v>
      </c>
    </row>
    <row r="18" spans="2:7" x14ac:dyDescent="0.25">
      <c r="B18" s="323"/>
      <c r="C18" s="324"/>
    </row>
    <row r="19" spans="2:7" x14ac:dyDescent="0.25">
      <c r="B19" s="83" t="s">
        <v>109</v>
      </c>
      <c r="C19" s="85">
        <v>2022</v>
      </c>
    </row>
    <row r="20" spans="2:7" x14ac:dyDescent="0.25">
      <c r="B20" s="131" t="s">
        <v>93</v>
      </c>
      <c r="C20" s="246"/>
      <c r="E20" s="329"/>
      <c r="F20" s="184"/>
      <c r="G20" s="330"/>
    </row>
    <row r="21" spans="2:7" x14ac:dyDescent="0.25">
      <c r="B21" s="320" t="s">
        <v>769</v>
      </c>
      <c r="C21" s="246"/>
    </row>
    <row r="22" spans="2:7" x14ac:dyDescent="0.25">
      <c r="B22" s="100" t="s">
        <v>397</v>
      </c>
      <c r="C22" s="103">
        <v>150</v>
      </c>
    </row>
    <row r="23" spans="2:7" x14ac:dyDescent="0.25">
      <c r="B23" s="319" t="s">
        <v>770</v>
      </c>
      <c r="C23" s="324"/>
    </row>
    <row r="24" spans="2:7" x14ac:dyDescent="0.25">
      <c r="B24" s="100" t="s">
        <v>397</v>
      </c>
      <c r="C24" s="103">
        <v>200</v>
      </c>
    </row>
    <row r="25" spans="2:7" x14ac:dyDescent="0.25">
      <c r="B25" s="323"/>
      <c r="C25" s="324"/>
    </row>
    <row r="26" spans="2:7" x14ac:dyDescent="0.25">
      <c r="B26" s="83" t="s">
        <v>121</v>
      </c>
      <c r="C26" s="85">
        <v>2022</v>
      </c>
    </row>
    <row r="27" spans="2:7" x14ac:dyDescent="0.25">
      <c r="B27" s="131" t="s">
        <v>93</v>
      </c>
      <c r="C27" s="246"/>
    </row>
    <row r="28" spans="2:7" x14ac:dyDescent="0.25">
      <c r="B28" s="320" t="s">
        <v>769</v>
      </c>
      <c r="C28" s="324"/>
    </row>
    <row r="29" spans="2:7" x14ac:dyDescent="0.25">
      <c r="B29" s="90" t="s">
        <v>105</v>
      </c>
      <c r="C29" s="103">
        <v>150</v>
      </c>
    </row>
    <row r="30" spans="2:7" x14ac:dyDescent="0.25">
      <c r="B30" s="319" t="s">
        <v>770</v>
      </c>
      <c r="C30" s="324"/>
    </row>
    <row r="31" spans="2:7" x14ac:dyDescent="0.25">
      <c r="B31" s="90" t="s">
        <v>105</v>
      </c>
      <c r="C31" s="103">
        <v>1500</v>
      </c>
    </row>
    <row r="32" spans="2:7" x14ac:dyDescent="0.25">
      <c r="B32" s="323"/>
      <c r="C32" s="324"/>
    </row>
    <row r="33" spans="2:3" x14ac:dyDescent="0.25">
      <c r="B33" s="83" t="s">
        <v>438</v>
      </c>
      <c r="C33" s="85">
        <v>2022</v>
      </c>
    </row>
    <row r="34" spans="2:3" x14ac:dyDescent="0.25">
      <c r="B34" s="131" t="s">
        <v>93</v>
      </c>
      <c r="C34" s="260"/>
    </row>
    <row r="35" spans="2:3" x14ac:dyDescent="0.25">
      <c r="B35" s="320" t="s">
        <v>769</v>
      </c>
      <c r="C35" s="324"/>
    </row>
    <row r="36" spans="2:3" x14ac:dyDescent="0.25">
      <c r="B36" s="170" t="s">
        <v>397</v>
      </c>
      <c r="C36" s="102">
        <v>150</v>
      </c>
    </row>
    <row r="37" spans="2:3" x14ac:dyDescent="0.25">
      <c r="B37" s="319" t="s">
        <v>770</v>
      </c>
      <c r="C37" s="324"/>
    </row>
    <row r="38" spans="2:3" x14ac:dyDescent="0.25">
      <c r="B38" s="170" t="s">
        <v>397</v>
      </c>
      <c r="C38" s="102">
        <v>200</v>
      </c>
    </row>
    <row r="39" spans="2:3" x14ac:dyDescent="0.25">
      <c r="B39" s="323"/>
      <c r="C39" s="324"/>
    </row>
    <row r="40" spans="2:3" x14ac:dyDescent="0.25">
      <c r="B40" s="316" t="s">
        <v>101</v>
      </c>
      <c r="C40" s="82"/>
    </row>
    <row r="41" spans="2:3" x14ac:dyDescent="0.25">
      <c r="B41" s="83" t="s">
        <v>107</v>
      </c>
      <c r="C41" s="85">
        <v>2022</v>
      </c>
    </row>
    <row r="42" spans="2:3" x14ac:dyDescent="0.25">
      <c r="B42" s="131" t="s">
        <v>93</v>
      </c>
      <c r="C42" s="246"/>
    </row>
    <row r="43" spans="2:3" x14ac:dyDescent="0.25">
      <c r="B43" s="320" t="s">
        <v>769</v>
      </c>
      <c r="C43" s="324"/>
    </row>
    <row r="44" spans="2:3" x14ac:dyDescent="0.25">
      <c r="B44" s="86" t="s">
        <v>365</v>
      </c>
      <c r="C44" s="102">
        <v>25</v>
      </c>
    </row>
    <row r="45" spans="2:3" x14ac:dyDescent="0.25">
      <c r="B45" s="86" t="s">
        <v>366</v>
      </c>
      <c r="C45" s="102">
        <v>35</v>
      </c>
    </row>
    <row r="46" spans="2:3" x14ac:dyDescent="0.25">
      <c r="B46" s="319" t="s">
        <v>770</v>
      </c>
      <c r="C46" s="324"/>
    </row>
    <row r="47" spans="2:3" x14ac:dyDescent="0.25">
      <c r="B47" s="86" t="s">
        <v>365</v>
      </c>
      <c r="C47" s="102">
        <v>35</v>
      </c>
    </row>
    <row r="48" spans="2:3" x14ac:dyDescent="0.25">
      <c r="B48" s="86" t="s">
        <v>366</v>
      </c>
      <c r="C48" s="102">
        <v>45</v>
      </c>
    </row>
    <row r="49" spans="2:3" x14ac:dyDescent="0.25">
      <c r="B49" s="83" t="s">
        <v>265</v>
      </c>
      <c r="C49" s="85">
        <v>2022</v>
      </c>
    </row>
    <row r="50" spans="2:3" x14ac:dyDescent="0.25">
      <c r="B50" s="131" t="s">
        <v>93</v>
      </c>
      <c r="C50" s="99"/>
    </row>
    <row r="51" spans="2:3" x14ac:dyDescent="0.25">
      <c r="B51" s="320" t="s">
        <v>769</v>
      </c>
      <c r="C51" s="324"/>
    </row>
    <row r="52" spans="2:3" x14ac:dyDescent="0.25">
      <c r="B52" s="146" t="s">
        <v>269</v>
      </c>
      <c r="C52" s="297">
        <v>700</v>
      </c>
    </row>
    <row r="53" spans="2:3" x14ac:dyDescent="0.25">
      <c r="B53" s="319" t="s">
        <v>770</v>
      </c>
      <c r="C53" s="324"/>
    </row>
    <row r="54" spans="2:3" x14ac:dyDescent="0.25">
      <c r="B54" s="327" t="s">
        <v>269</v>
      </c>
      <c r="C54" s="328">
        <v>1000</v>
      </c>
    </row>
    <row r="56" spans="2:3" x14ac:dyDescent="0.25">
      <c r="B56" s="326" t="s">
        <v>773</v>
      </c>
      <c r="C56" s="325"/>
    </row>
  </sheetData>
  <mergeCells count="2">
    <mergeCell ref="A8:B8"/>
    <mergeCell ref="A3:A5"/>
  </mergeCells>
  <pageMargins left="0.70866141732283472" right="0.70866141732283472" top="0.86614173228346458" bottom="1.2598425196850394" header="0.43307086614173229" footer="0.70866141732283472"/>
  <pageSetup scale="65" fitToHeight="0" orientation="portrait" r:id="rId1"/>
  <headerFooter>
    <oddHeader>&amp;C&amp;"-,Negrita"&amp;16ANEXO</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L30"/>
  <sheetViews>
    <sheetView topLeftCell="B1" workbookViewId="0">
      <selection activeCell="N10" sqref="N10"/>
    </sheetView>
  </sheetViews>
  <sheetFormatPr baseColWidth="10" defaultRowHeight="15" x14ac:dyDescent="0.25"/>
  <cols>
    <col min="6" max="6" width="5.5703125" bestFit="1" customWidth="1"/>
    <col min="10" max="10" width="10.5703125" bestFit="1" customWidth="1"/>
  </cols>
  <sheetData>
    <row r="7" spans="4:12" x14ac:dyDescent="0.25">
      <c r="D7">
        <v>2015</v>
      </c>
      <c r="E7" s="60">
        <v>1682</v>
      </c>
      <c r="F7" s="59">
        <v>0.4</v>
      </c>
      <c r="G7" s="62">
        <f t="shared" ref="G7:G13" si="0">E7*F7</f>
        <v>672.80000000000007</v>
      </c>
      <c r="H7" s="60">
        <f>+E7-G7</f>
        <v>1009.1999999999999</v>
      </c>
      <c r="I7" s="60">
        <v>1227.8599999999999</v>
      </c>
      <c r="J7" s="59">
        <v>0.7</v>
      </c>
      <c r="K7" s="62">
        <f t="shared" ref="K7:K13" si="1">+I7*J7</f>
        <v>859.50199999999984</v>
      </c>
      <c r="L7" s="60">
        <f>+I7-K7</f>
        <v>368.35800000000006</v>
      </c>
    </row>
    <row r="8" spans="4:12" x14ac:dyDescent="0.25">
      <c r="D8">
        <v>2016</v>
      </c>
      <c r="E8" s="60">
        <v>1753</v>
      </c>
      <c r="F8" s="59">
        <v>0.4</v>
      </c>
      <c r="G8" s="62">
        <f t="shared" si="0"/>
        <v>701.2</v>
      </c>
      <c r="H8" s="60">
        <f t="shared" ref="H8:H13" si="2">+E8-G8</f>
        <v>1051.8</v>
      </c>
      <c r="I8" s="60">
        <v>1069.33</v>
      </c>
      <c r="J8" s="59">
        <v>0.7</v>
      </c>
      <c r="K8" s="62">
        <f t="shared" si="1"/>
        <v>748.53099999999995</v>
      </c>
      <c r="L8" s="60">
        <f t="shared" ref="L8:L13" si="3">+I8-K8</f>
        <v>320.79899999999998</v>
      </c>
    </row>
    <row r="9" spans="4:12" x14ac:dyDescent="0.25">
      <c r="D9">
        <v>2017</v>
      </c>
      <c r="E9" s="60">
        <v>1812</v>
      </c>
      <c r="F9" s="59">
        <v>0.4</v>
      </c>
      <c r="G9" s="62">
        <f t="shared" si="0"/>
        <v>724.80000000000007</v>
      </c>
      <c r="H9" s="60">
        <f t="shared" si="2"/>
        <v>1087.1999999999998</v>
      </c>
      <c r="I9" s="60">
        <v>887.88</v>
      </c>
      <c r="J9" s="59">
        <v>0.7</v>
      </c>
      <c r="K9" s="62">
        <f t="shared" si="1"/>
        <v>621.51599999999996</v>
      </c>
      <c r="L9" s="60">
        <f t="shared" si="3"/>
        <v>266.36400000000003</v>
      </c>
    </row>
    <row r="10" spans="4:12" x14ac:dyDescent="0.25">
      <c r="D10">
        <v>2018</v>
      </c>
      <c r="E10" s="60">
        <v>1934</v>
      </c>
      <c r="F10" s="59">
        <v>0.4</v>
      </c>
      <c r="G10" s="62">
        <f t="shared" si="0"/>
        <v>773.6</v>
      </c>
      <c r="H10" s="60">
        <f t="shared" si="2"/>
        <v>1160.4000000000001</v>
      </c>
      <c r="I10" s="60">
        <v>715.58</v>
      </c>
      <c r="J10" s="59">
        <v>0.7</v>
      </c>
      <c r="K10" s="62">
        <f t="shared" si="1"/>
        <v>500.90600000000001</v>
      </c>
      <c r="L10" s="60">
        <f t="shared" si="3"/>
        <v>214.67400000000004</v>
      </c>
    </row>
    <row r="11" spans="4:12" x14ac:dyDescent="0.25">
      <c r="D11">
        <v>2019</v>
      </c>
      <c r="E11" s="60">
        <v>2028</v>
      </c>
      <c r="F11" s="59">
        <v>0.4</v>
      </c>
      <c r="G11" s="62">
        <f t="shared" si="0"/>
        <v>811.2</v>
      </c>
      <c r="H11" s="60">
        <f t="shared" si="2"/>
        <v>1216.8</v>
      </c>
      <c r="I11" s="60">
        <v>507</v>
      </c>
      <c r="J11" s="59">
        <v>0.7</v>
      </c>
      <c r="K11" s="62">
        <f t="shared" si="1"/>
        <v>354.9</v>
      </c>
      <c r="L11" s="60">
        <f t="shared" si="3"/>
        <v>152.10000000000002</v>
      </c>
    </row>
    <row r="12" spans="4:12" x14ac:dyDescent="0.25">
      <c r="D12">
        <v>2020</v>
      </c>
      <c r="E12" s="60">
        <v>2085</v>
      </c>
      <c r="F12" s="59">
        <v>1</v>
      </c>
      <c r="G12" s="62">
        <f t="shared" si="0"/>
        <v>2085</v>
      </c>
      <c r="H12" s="60">
        <f t="shared" si="2"/>
        <v>0</v>
      </c>
      <c r="I12" s="60">
        <v>271.05</v>
      </c>
      <c r="J12" s="59">
        <v>1</v>
      </c>
      <c r="K12" s="62">
        <f t="shared" si="1"/>
        <v>271.05</v>
      </c>
      <c r="L12" s="60">
        <f t="shared" si="3"/>
        <v>0</v>
      </c>
    </row>
    <row r="13" spans="4:12" x14ac:dyDescent="0.25">
      <c r="D13">
        <v>2021</v>
      </c>
      <c r="E13" s="60">
        <v>2151</v>
      </c>
      <c r="F13" s="59">
        <v>1</v>
      </c>
      <c r="G13" s="62">
        <f t="shared" si="0"/>
        <v>2151</v>
      </c>
      <c r="H13" s="60">
        <f t="shared" si="2"/>
        <v>0</v>
      </c>
      <c r="I13" s="60">
        <v>21.51</v>
      </c>
      <c r="J13" s="59">
        <v>1</v>
      </c>
      <c r="K13" s="62">
        <f t="shared" si="1"/>
        <v>21.51</v>
      </c>
      <c r="L13" s="60">
        <f t="shared" si="3"/>
        <v>0</v>
      </c>
    </row>
    <row r="14" spans="4:12" x14ac:dyDescent="0.25">
      <c r="H14" s="60">
        <f>SUM(H7:H13)</f>
        <v>5525.4000000000005</v>
      </c>
      <c r="K14" s="60"/>
      <c r="L14" s="60">
        <f>SUM(L7:L13)</f>
        <v>1322.2950000000001</v>
      </c>
    </row>
    <row r="15" spans="4:12" x14ac:dyDescent="0.25">
      <c r="K15" s="60"/>
      <c r="L15" s="60"/>
    </row>
    <row r="17" spans="4:12" x14ac:dyDescent="0.25">
      <c r="J17" s="61">
        <f>+H14+L14</f>
        <v>6847.6950000000006</v>
      </c>
    </row>
    <row r="21" spans="4:12" x14ac:dyDescent="0.25">
      <c r="D21">
        <v>2016</v>
      </c>
      <c r="E21" s="60">
        <v>3506</v>
      </c>
      <c r="F21" s="59"/>
      <c r="G21" s="62">
        <f t="shared" ref="G21:G26" si="4">E21*F21</f>
        <v>0</v>
      </c>
      <c r="H21" s="60">
        <f t="shared" ref="H21:H26" si="5">+E21-G21</f>
        <v>3506</v>
      </c>
      <c r="I21" s="60">
        <v>2138.66</v>
      </c>
      <c r="J21" s="59">
        <v>0.7</v>
      </c>
      <c r="K21" s="62">
        <f>I21*J21</f>
        <v>1497.0619999999999</v>
      </c>
      <c r="L21" s="60">
        <f t="shared" ref="L21:L26" si="6">+I21-K21</f>
        <v>641.59799999999996</v>
      </c>
    </row>
    <row r="22" spans="4:12" x14ac:dyDescent="0.25">
      <c r="D22">
        <v>2017</v>
      </c>
      <c r="E22" s="60">
        <v>3624</v>
      </c>
      <c r="F22" s="59"/>
      <c r="G22" s="62">
        <f t="shared" si="4"/>
        <v>0</v>
      </c>
      <c r="H22" s="60">
        <f t="shared" si="5"/>
        <v>3624</v>
      </c>
      <c r="I22" s="60">
        <v>1739.52</v>
      </c>
      <c r="J22" s="59">
        <v>0.7</v>
      </c>
      <c r="K22" s="62">
        <f t="shared" ref="K22:K26" si="7">I22*J22</f>
        <v>1217.664</v>
      </c>
      <c r="L22" s="60">
        <f t="shared" si="6"/>
        <v>521.85599999999999</v>
      </c>
    </row>
    <row r="23" spans="4:12" x14ac:dyDescent="0.25">
      <c r="D23">
        <v>2018</v>
      </c>
      <c r="E23" s="60">
        <v>3869</v>
      </c>
      <c r="F23" s="59"/>
      <c r="G23" s="62">
        <f t="shared" si="4"/>
        <v>0</v>
      </c>
      <c r="H23" s="60">
        <f t="shared" si="5"/>
        <v>3869</v>
      </c>
      <c r="I23" s="60">
        <v>1431.53</v>
      </c>
      <c r="J23" s="59">
        <v>0.7</v>
      </c>
      <c r="K23" s="62">
        <f t="shared" si="7"/>
        <v>1002.0709999999999</v>
      </c>
      <c r="L23" s="60">
        <f t="shared" si="6"/>
        <v>429.45900000000006</v>
      </c>
    </row>
    <row r="24" spans="4:12" x14ac:dyDescent="0.25">
      <c r="D24">
        <v>2019</v>
      </c>
      <c r="E24" s="60">
        <v>4056</v>
      </c>
      <c r="F24" s="59"/>
      <c r="G24" s="62">
        <f t="shared" si="4"/>
        <v>0</v>
      </c>
      <c r="H24" s="60">
        <f t="shared" si="5"/>
        <v>4056</v>
      </c>
      <c r="I24" s="60">
        <v>1014</v>
      </c>
      <c r="J24" s="59">
        <v>0.7</v>
      </c>
      <c r="K24" s="62">
        <f t="shared" si="7"/>
        <v>709.8</v>
      </c>
      <c r="L24" s="60">
        <f t="shared" si="6"/>
        <v>304.20000000000005</v>
      </c>
    </row>
    <row r="25" spans="4:12" x14ac:dyDescent="0.25">
      <c r="D25">
        <v>2020</v>
      </c>
      <c r="E25" s="60">
        <v>4170</v>
      </c>
      <c r="F25" s="59">
        <v>1</v>
      </c>
      <c r="G25" s="62">
        <f t="shared" si="4"/>
        <v>4170</v>
      </c>
      <c r="H25" s="60">
        <f t="shared" si="5"/>
        <v>0</v>
      </c>
      <c r="I25" s="60">
        <v>542.1</v>
      </c>
      <c r="J25" s="59">
        <v>1</v>
      </c>
      <c r="K25" s="62">
        <f t="shared" si="7"/>
        <v>542.1</v>
      </c>
      <c r="L25" s="60">
        <f t="shared" si="6"/>
        <v>0</v>
      </c>
    </row>
    <row r="26" spans="4:12" x14ac:dyDescent="0.25">
      <c r="D26">
        <v>2021</v>
      </c>
      <c r="E26" s="60">
        <v>4302</v>
      </c>
      <c r="F26" s="59">
        <v>1</v>
      </c>
      <c r="G26" s="62">
        <f t="shared" si="4"/>
        <v>4302</v>
      </c>
      <c r="H26" s="60">
        <f t="shared" si="5"/>
        <v>0</v>
      </c>
      <c r="I26" s="60">
        <v>43.02</v>
      </c>
      <c r="J26" s="59">
        <v>1</v>
      </c>
      <c r="K26" s="62">
        <f t="shared" si="7"/>
        <v>43.02</v>
      </c>
      <c r="L26" s="60">
        <f t="shared" si="6"/>
        <v>0</v>
      </c>
    </row>
    <row r="27" spans="4:12" x14ac:dyDescent="0.25">
      <c r="H27" s="60">
        <f>SUM(H20:H26)</f>
        <v>15055</v>
      </c>
      <c r="K27" s="60"/>
      <c r="L27" s="60">
        <f>SUM(L20:L26)</f>
        <v>1897.1130000000001</v>
      </c>
    </row>
    <row r="28" spans="4:12" x14ac:dyDescent="0.25">
      <c r="K28" s="60"/>
      <c r="L28" s="60"/>
    </row>
    <row r="30" spans="4:12" x14ac:dyDescent="0.25">
      <c r="J30" s="61">
        <f>+H27+L27</f>
        <v>16952.113000000001</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workbookViewId="0">
      <selection activeCell="H11" sqref="H11"/>
    </sheetView>
  </sheetViews>
  <sheetFormatPr baseColWidth="10" defaultRowHeight="15" x14ac:dyDescent="0.25"/>
  <cols>
    <col min="2" max="2" width="13.7109375" bestFit="1" customWidth="1"/>
  </cols>
  <sheetData>
    <row r="1" spans="2:6" x14ac:dyDescent="0.25">
      <c r="B1" s="363" t="s">
        <v>479</v>
      </c>
      <c r="C1" s="363"/>
      <c r="D1" s="363"/>
      <c r="E1" s="363"/>
      <c r="F1" s="363"/>
    </row>
    <row r="2" spans="2:6" x14ac:dyDescent="0.25">
      <c r="B2" s="363" t="s">
        <v>242</v>
      </c>
      <c r="C2" s="363"/>
      <c r="D2" s="363"/>
      <c r="E2" s="363"/>
      <c r="F2" s="363"/>
    </row>
    <row r="3" spans="2:6" x14ac:dyDescent="0.25">
      <c r="B3" s="364" t="s">
        <v>480</v>
      </c>
      <c r="C3" s="364"/>
      <c r="D3" s="364"/>
      <c r="E3" s="364"/>
      <c r="F3" s="364"/>
    </row>
    <row r="4" spans="2:6" x14ac:dyDescent="0.25">
      <c r="B4" s="65"/>
      <c r="C4" s="65"/>
      <c r="D4" s="65"/>
      <c r="E4" s="65"/>
      <c r="F4" s="65"/>
    </row>
    <row r="5" spans="2:6" x14ac:dyDescent="0.25">
      <c r="B5" s="66" t="s">
        <v>481</v>
      </c>
      <c r="C5" s="66" t="s">
        <v>475</v>
      </c>
      <c r="D5" s="66" t="s">
        <v>476</v>
      </c>
      <c r="E5" s="66" t="s">
        <v>477</v>
      </c>
      <c r="F5" s="66" t="s">
        <v>478</v>
      </c>
    </row>
    <row r="6" spans="2:6" ht="24" customHeight="1" x14ac:dyDescent="0.25">
      <c r="B6" s="66" t="s">
        <v>472</v>
      </c>
      <c r="C6" s="67"/>
      <c r="D6" s="67"/>
      <c r="E6" s="67"/>
      <c r="F6" s="67"/>
    </row>
    <row r="7" spans="2:6" ht="24" customHeight="1" x14ac:dyDescent="0.25">
      <c r="B7" s="66" t="s">
        <v>473</v>
      </c>
      <c r="C7" s="67"/>
      <c r="D7" s="67"/>
      <c r="E7" s="67"/>
      <c r="F7" s="67"/>
    </row>
    <row r="8" spans="2:6" ht="24" customHeight="1" x14ac:dyDescent="0.25">
      <c r="B8" s="66" t="s">
        <v>474</v>
      </c>
      <c r="C8" s="67"/>
      <c r="D8" s="67"/>
      <c r="E8" s="67"/>
      <c r="F8" s="67"/>
    </row>
  </sheetData>
  <mergeCells count="3">
    <mergeCell ref="B1:F1"/>
    <mergeCell ref="B2:F2"/>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topLeftCell="B1" zoomScale="84" zoomScaleNormal="84" zoomScaleSheetLayoutView="100" zoomScalePageLayoutView="64" workbookViewId="0">
      <selection activeCell="D52" sqref="D52"/>
    </sheetView>
  </sheetViews>
  <sheetFormatPr baseColWidth="10" defaultColWidth="11.42578125" defaultRowHeight="15" x14ac:dyDescent="0.25"/>
  <cols>
    <col min="1" max="1" width="3.5703125" style="7" customWidth="1"/>
    <col min="2" max="2" width="4.28515625" style="7" customWidth="1"/>
    <col min="3" max="3" width="83.5703125" style="13" customWidth="1"/>
    <col min="4" max="4" width="34.28515625" style="2" customWidth="1"/>
    <col min="5" max="5" width="10.140625" style="2" hidden="1" customWidth="1"/>
    <col min="6" max="6" width="15" style="2" hidden="1" customWidth="1"/>
    <col min="7" max="16384" width="11.42578125" style="2"/>
  </cols>
  <sheetData>
    <row r="1" spans="1:5" ht="15.75" x14ac:dyDescent="0.25">
      <c r="C1" s="365" t="s">
        <v>339</v>
      </c>
      <c r="D1" s="366"/>
      <c r="E1" s="15"/>
    </row>
    <row r="2" spans="1:5" s="3" customFormat="1" ht="22.5" hidden="1" customHeight="1" x14ac:dyDescent="0.25">
      <c r="A2" s="8"/>
      <c r="B2" s="8"/>
      <c r="C2" s="40" t="s">
        <v>307</v>
      </c>
      <c r="D2" s="39"/>
    </row>
    <row r="3" spans="1:5" s="3" customFormat="1" ht="20.25" hidden="1" customHeight="1" x14ac:dyDescent="0.25">
      <c r="A3" s="8"/>
      <c r="B3" s="8"/>
      <c r="C3" s="40" t="s">
        <v>308</v>
      </c>
      <c r="D3" s="39"/>
    </row>
    <row r="4" spans="1:5" s="3" customFormat="1" ht="15" hidden="1" customHeight="1" x14ac:dyDescent="0.25">
      <c r="A4" s="8"/>
      <c r="B4" s="8"/>
      <c r="C4" s="41" t="s">
        <v>328</v>
      </c>
      <c r="D4" s="42"/>
    </row>
    <row r="5" spans="1:5" s="3" customFormat="1" ht="15" hidden="1" customHeight="1" x14ac:dyDescent="0.25">
      <c r="A5" s="8"/>
      <c r="B5" s="8"/>
      <c r="C5" s="41" t="s">
        <v>329</v>
      </c>
      <c r="D5" s="42"/>
    </row>
    <row r="6" spans="1:5" s="3" customFormat="1" ht="15" hidden="1" customHeight="1" x14ac:dyDescent="0.25">
      <c r="A6" s="8"/>
      <c r="B6" s="8"/>
      <c r="C6" s="41" t="s">
        <v>309</v>
      </c>
      <c r="D6" s="42"/>
    </row>
    <row r="7" spans="1:5" s="3" customFormat="1" ht="15" hidden="1" customHeight="1" x14ac:dyDescent="0.25">
      <c r="A7" s="8"/>
      <c r="B7" s="8"/>
      <c r="C7" s="41" t="s">
        <v>310</v>
      </c>
      <c r="D7" s="42"/>
    </row>
    <row r="8" spans="1:5" s="3" customFormat="1" ht="15" hidden="1" customHeight="1" x14ac:dyDescent="0.25">
      <c r="A8" s="8"/>
      <c r="B8" s="8"/>
      <c r="C8" s="41" t="s">
        <v>330</v>
      </c>
      <c r="D8" s="42"/>
    </row>
    <row r="9" spans="1:5" s="3" customFormat="1" ht="15" hidden="1" customHeight="1" x14ac:dyDescent="0.25">
      <c r="A9" s="8"/>
      <c r="B9" s="8"/>
      <c r="C9" s="41" t="s">
        <v>331</v>
      </c>
      <c r="D9" s="42"/>
    </row>
    <row r="10" spans="1:5" x14ac:dyDescent="0.25">
      <c r="C10" s="32" t="s">
        <v>8</v>
      </c>
      <c r="D10" s="33"/>
      <c r="E10" s="15"/>
    </row>
    <row r="11" spans="1:5" s="3" customFormat="1" ht="15" hidden="1" customHeight="1" x14ac:dyDescent="0.25">
      <c r="A11" s="8"/>
      <c r="B11" s="8"/>
      <c r="C11" s="40" t="s">
        <v>139</v>
      </c>
      <c r="D11" s="36"/>
    </row>
    <row r="12" spans="1:5" s="3" customFormat="1" ht="27" hidden="1" customHeight="1" x14ac:dyDescent="0.25">
      <c r="A12" s="8"/>
      <c r="B12" s="8"/>
      <c r="C12" s="43" t="s">
        <v>345</v>
      </c>
      <c r="D12" s="42"/>
    </row>
    <row r="13" spans="1:5" s="3" customFormat="1" ht="25.5" hidden="1" customHeight="1" x14ac:dyDescent="0.25">
      <c r="A13" s="8"/>
      <c r="B13" s="8"/>
      <c r="C13" s="43" t="s">
        <v>346</v>
      </c>
      <c r="D13" s="42"/>
    </row>
    <row r="14" spans="1:5" s="3" customFormat="1" ht="27" hidden="1" customHeight="1" x14ac:dyDescent="0.25">
      <c r="A14" s="8"/>
      <c r="B14" s="8"/>
      <c r="C14" s="43" t="s">
        <v>311</v>
      </c>
      <c r="D14" s="42"/>
    </row>
    <row r="15" spans="1:5" s="3" customFormat="1" ht="27" hidden="1" customHeight="1" x14ac:dyDescent="0.25">
      <c r="A15" s="8"/>
      <c r="B15" s="8"/>
      <c r="C15" s="43" t="s">
        <v>312</v>
      </c>
      <c r="D15" s="42"/>
    </row>
    <row r="16" spans="1:5" s="3" customFormat="1" ht="15" hidden="1" customHeight="1" x14ac:dyDescent="0.25">
      <c r="A16" s="8"/>
      <c r="B16" s="8"/>
      <c r="C16" s="43" t="s">
        <v>313</v>
      </c>
      <c r="D16" s="42"/>
    </row>
    <row r="17" spans="1:4" s="3" customFormat="1" ht="15" hidden="1" customHeight="1" x14ac:dyDescent="0.25">
      <c r="A17" s="8"/>
      <c r="B17" s="8"/>
      <c r="C17" s="40" t="s">
        <v>314</v>
      </c>
      <c r="D17" s="36"/>
    </row>
    <row r="18" spans="1:4" s="3" customFormat="1" ht="27" hidden="1" customHeight="1" x14ac:dyDescent="0.25">
      <c r="A18" s="8"/>
      <c r="B18" s="8"/>
      <c r="C18" s="43" t="s">
        <v>347</v>
      </c>
      <c r="D18" s="42"/>
    </row>
    <row r="19" spans="1:4" s="3" customFormat="1" ht="30.75" hidden="1" customHeight="1" x14ac:dyDescent="0.25">
      <c r="A19" s="8"/>
      <c r="B19" s="8"/>
      <c r="C19" s="43" t="s">
        <v>348</v>
      </c>
      <c r="D19" s="42"/>
    </row>
    <row r="20" spans="1:4" s="3" customFormat="1" ht="28.5" hidden="1" customHeight="1" x14ac:dyDescent="0.25">
      <c r="A20" s="8"/>
      <c r="B20" s="8"/>
      <c r="C20" s="43" t="s">
        <v>315</v>
      </c>
      <c r="D20" s="42"/>
    </row>
    <row r="21" spans="1:4" s="3" customFormat="1" ht="15" hidden="1" customHeight="1" x14ac:dyDescent="0.25">
      <c r="A21" s="8"/>
      <c r="B21" s="8"/>
      <c r="C21" s="40" t="s">
        <v>319</v>
      </c>
      <c r="D21" s="36"/>
    </row>
    <row r="22" spans="1:4" s="3" customFormat="1" ht="15" hidden="1" customHeight="1" x14ac:dyDescent="0.25">
      <c r="A22" s="8"/>
      <c r="B22" s="8"/>
      <c r="C22" s="44" t="s">
        <v>320</v>
      </c>
      <c r="D22" s="45"/>
    </row>
    <row r="23" spans="1:4" s="3" customFormat="1" ht="15" hidden="1" customHeight="1" x14ac:dyDescent="0.25">
      <c r="A23" s="8"/>
      <c r="B23" s="8"/>
      <c r="C23" s="44" t="s">
        <v>321</v>
      </c>
      <c r="D23" s="45"/>
    </row>
    <row r="24" spans="1:4" s="3" customFormat="1" ht="15" hidden="1" customHeight="1" x14ac:dyDescent="0.25">
      <c r="A24" s="8"/>
      <c r="B24" s="8"/>
      <c r="C24" s="44" t="s">
        <v>322</v>
      </c>
      <c r="D24" s="45"/>
    </row>
    <row r="25" spans="1:4" s="3" customFormat="1" ht="15" hidden="1" customHeight="1" x14ac:dyDescent="0.25">
      <c r="A25" s="8"/>
      <c r="B25" s="8"/>
      <c r="C25" s="44" t="s">
        <v>323</v>
      </c>
      <c r="D25" s="45"/>
    </row>
    <row r="26" spans="1:4" s="3" customFormat="1" ht="15" hidden="1" customHeight="1" x14ac:dyDescent="0.25">
      <c r="A26" s="8"/>
      <c r="B26" s="8"/>
      <c r="C26" s="44" t="s">
        <v>324</v>
      </c>
      <c r="D26" s="45"/>
    </row>
    <row r="27" spans="1:4" s="3" customFormat="1" ht="15" hidden="1" customHeight="1" x14ac:dyDescent="0.25">
      <c r="A27" s="8"/>
      <c r="B27" s="8"/>
      <c r="C27" s="44" t="s">
        <v>325</v>
      </c>
      <c r="D27" s="45"/>
    </row>
    <row r="28" spans="1:4" s="3" customFormat="1" ht="15" hidden="1" customHeight="1" x14ac:dyDescent="0.25">
      <c r="A28" s="8"/>
      <c r="B28" s="8"/>
      <c r="C28" s="38"/>
      <c r="D28" s="46"/>
    </row>
    <row r="29" spans="1:4" s="3" customFormat="1" ht="45.75" hidden="1" customHeight="1" x14ac:dyDescent="0.25">
      <c r="A29" s="8"/>
      <c r="B29" s="8"/>
      <c r="C29" s="40" t="s">
        <v>316</v>
      </c>
      <c r="D29" s="36"/>
    </row>
    <row r="30" spans="1:4" s="3" customFormat="1" ht="15" hidden="1" customHeight="1" x14ac:dyDescent="0.25">
      <c r="A30" s="8"/>
      <c r="B30" s="8"/>
      <c r="C30" s="43" t="s">
        <v>317</v>
      </c>
      <c r="D30" s="42"/>
    </row>
    <row r="31" spans="1:4" s="3" customFormat="1" ht="15" hidden="1" customHeight="1" x14ac:dyDescent="0.25">
      <c r="A31" s="8"/>
      <c r="B31" s="8"/>
      <c r="C31" s="38" t="s">
        <v>337</v>
      </c>
      <c r="D31" s="46"/>
    </row>
    <row r="32" spans="1:4" s="3" customFormat="1" ht="15" hidden="1" customHeight="1" x14ac:dyDescent="0.25">
      <c r="A32" s="8"/>
      <c r="B32" s="8"/>
      <c r="C32" s="38" t="s">
        <v>338</v>
      </c>
      <c r="D32" s="46"/>
    </row>
    <row r="33" spans="1:6" s="3" customFormat="1" x14ac:dyDescent="0.25">
      <c r="A33" s="17"/>
      <c r="B33" s="17"/>
      <c r="C33" s="47" t="s">
        <v>375</v>
      </c>
      <c r="D33" s="37"/>
    </row>
    <row r="34" spans="1:6" s="3" customFormat="1" x14ac:dyDescent="0.25">
      <c r="A34" s="17"/>
      <c r="B34" s="17"/>
      <c r="C34" s="35" t="s">
        <v>376</v>
      </c>
      <c r="D34" s="37"/>
    </row>
    <row r="35" spans="1:6" s="3" customFormat="1" x14ac:dyDescent="0.25">
      <c r="A35" s="17"/>
      <c r="B35" s="17"/>
      <c r="C35" s="48" t="s">
        <v>464</v>
      </c>
      <c r="D35" s="37">
        <v>400</v>
      </c>
      <c r="E35" s="22" t="e">
        <f>(D35-#REF!)/D35</f>
        <v>#REF!</v>
      </c>
    </row>
    <row r="36" spans="1:6" s="3" customFormat="1" ht="15.75" x14ac:dyDescent="0.25">
      <c r="A36" s="11"/>
      <c r="B36" s="11"/>
      <c r="C36" s="64" t="s">
        <v>463</v>
      </c>
      <c r="D36" s="36"/>
    </row>
    <row r="37" spans="1:6" s="3" customFormat="1" x14ac:dyDescent="0.25">
      <c r="A37" s="10"/>
      <c r="B37" s="10"/>
      <c r="C37" s="53"/>
      <c r="D37" s="52"/>
      <c r="F37" s="23"/>
    </row>
    <row r="38" spans="1:6" ht="15.75" x14ac:dyDescent="0.25">
      <c r="C38" s="365" t="s">
        <v>221</v>
      </c>
      <c r="D38" s="366"/>
      <c r="E38" s="19"/>
    </row>
    <row r="39" spans="1:6" s="3" customFormat="1" ht="6.75" customHeight="1" x14ac:dyDescent="0.25">
      <c r="A39" s="8"/>
      <c r="B39" s="8"/>
      <c r="C39" s="49"/>
      <c r="D39" s="36"/>
    </row>
    <row r="40" spans="1:6" ht="15.75" x14ac:dyDescent="0.25">
      <c r="C40" s="365" t="s">
        <v>236</v>
      </c>
      <c r="D40" s="366"/>
      <c r="E40" s="15"/>
    </row>
    <row r="41" spans="1:6" s="3" customFormat="1" ht="18.75" customHeight="1" x14ac:dyDescent="0.25">
      <c r="A41" s="8"/>
      <c r="B41" s="8"/>
      <c r="C41" s="32" t="s">
        <v>1</v>
      </c>
      <c r="D41" s="51"/>
      <c r="E41" s="15"/>
    </row>
    <row r="42" spans="1:6" s="3" customFormat="1" ht="25.5" x14ac:dyDescent="0.25">
      <c r="A42" s="8"/>
      <c r="B42" s="8"/>
      <c r="C42" s="34" t="s">
        <v>344</v>
      </c>
      <c r="D42" s="50" t="s">
        <v>465</v>
      </c>
      <c r="E42" s="22">
        <v>0</v>
      </c>
    </row>
    <row r="43" spans="1:6" s="3" customFormat="1" x14ac:dyDescent="0.25">
      <c r="A43" s="8"/>
      <c r="B43" s="8"/>
      <c r="C43" s="34"/>
      <c r="D43" s="54"/>
    </row>
    <row r="44" spans="1:6" ht="25.5" x14ac:dyDescent="0.25">
      <c r="C44" s="64" t="s">
        <v>466</v>
      </c>
      <c r="D44" s="50" t="s">
        <v>467</v>
      </c>
    </row>
    <row r="45" spans="1:6" x14ac:dyDescent="0.25">
      <c r="C45" s="55"/>
      <c r="D45" s="56"/>
    </row>
    <row r="46" spans="1:6" ht="15" customHeight="1" x14ac:dyDescent="0.25">
      <c r="A46" s="345"/>
      <c r="B46" s="345"/>
      <c r="C46" s="345"/>
    </row>
    <row r="47" spans="1:6" s="20" customFormat="1" x14ac:dyDescent="0.25">
      <c r="A47" s="7"/>
      <c r="B47" s="7"/>
      <c r="C47" s="31"/>
      <c r="D47" s="2"/>
    </row>
  </sheetData>
  <mergeCells count="4">
    <mergeCell ref="C40:D40"/>
    <mergeCell ref="A46:C46"/>
    <mergeCell ref="C38:D38"/>
    <mergeCell ref="C1:D1"/>
  </mergeCells>
  <pageMargins left="0.70866141732283472" right="0.70866141732283472" top="0.86614173228346458" bottom="1.2598425196850394" header="0.43307086614173229" footer="0.70866141732283472"/>
  <pageSetup scale="65" fitToHeight="0" orientation="portrait" r:id="rId1"/>
  <headerFooter>
    <oddHeader>&amp;C&amp;"-,Negrita"&amp;16ANEXO</oddHeader>
    <oddFooter>&amp;CANEXO DEL DICTAMEN NÚMERO CHPM 2018-2021/053/2020/DI
H. COMISIÓN DE HACIENDA Y PATRIMONIO MUNICIPAL, A 10 DE DICIEMBRE DEL 2020&amp;R&amp;P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Anexo al Dictamen</vt:lpstr>
      <vt:lpstr>Modificación a Cuotas 1-2022</vt:lpstr>
      <vt:lpstr>Hoja1</vt:lpstr>
      <vt:lpstr>Hoja2</vt:lpstr>
      <vt:lpstr>Modificación a Cuotas y Tarifas</vt:lpstr>
      <vt:lpstr>'Anexo al Dictamen'!Área_de_impresión</vt:lpstr>
      <vt:lpstr>'Modificación a Cuotas 1-2022'!Área_de_impresión</vt:lpstr>
      <vt:lpstr>'Modificación a Cuotas y Tarifas'!Área_de_impresión</vt:lpstr>
    </vt:vector>
  </TitlesOfParts>
  <Company>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Sanjuanita Nohemi Aguirre Rios</dc:creator>
  <cp:lastModifiedBy>Karla Nelly Puente Rosales</cp:lastModifiedBy>
  <cp:lastPrinted>2022-01-17T20:29:57Z</cp:lastPrinted>
  <dcterms:created xsi:type="dcterms:W3CDTF">2015-11-19T20:27:31Z</dcterms:created>
  <dcterms:modified xsi:type="dcterms:W3CDTF">2022-01-25T00:29:28Z</dcterms:modified>
</cp:coreProperties>
</file>